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ATRIZ\Documents\Pagina Web\"/>
    </mc:Choice>
  </mc:AlternateContent>
  <bookViews>
    <workbookView xWindow="0" yWindow="0" windowWidth="28800" windowHeight="12210" firstSheet="1" activeTab="5"/>
  </bookViews>
  <sheets>
    <sheet name="todos (2)" sheetId="6" state="hidden" r:id="rId1"/>
    <sheet name="cursos con docente y diferencia" sheetId="1" r:id="rId2"/>
    <sheet name="Hoja2" sheetId="2" state="hidden" r:id="rId3"/>
    <sheet name="todos" sheetId="4" state="hidden" r:id="rId4"/>
    <sheet name="Hoja5" sheetId="5" state="hidden" r:id="rId5"/>
    <sheet name="diferenciales" sheetId="8" r:id="rId6"/>
    <sheet name="No docentes" sheetId="3" r:id="rId7"/>
    <sheet name="Docentes" sheetId="7" r:id="rId8"/>
  </sheets>
  <definedNames>
    <definedName name="_xlnm._FilterDatabase" localSheetId="4" hidden="1">Hoja5!$A$1:$E$45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" i="7"/>
  <c r="G2" i="8"/>
  <c r="G3" i="8"/>
  <c r="G4" i="8"/>
  <c r="G5" i="8"/>
  <c r="G6" i="8"/>
  <c r="G7" i="8"/>
  <c r="G8" i="8"/>
  <c r="G9" i="8"/>
  <c r="G10" i="8"/>
  <c r="G11" i="8"/>
  <c r="G12" i="8"/>
  <c r="G13" i="8"/>
  <c r="G1" i="8"/>
  <c r="E3" i="3"/>
  <c r="E11" i="3"/>
  <c r="E4" i="3"/>
  <c r="E5" i="3"/>
  <c r="E6" i="3"/>
  <c r="E7" i="3"/>
  <c r="E8" i="3"/>
  <c r="E9" i="3"/>
  <c r="E10" i="3"/>
  <c r="E12" i="3"/>
  <c r="E13" i="3"/>
  <c r="E2" i="3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D61" i="6"/>
  <c r="C61" i="6"/>
  <c r="B61" i="6"/>
  <c r="D60" i="6"/>
  <c r="C60" i="6"/>
  <c r="B60" i="6"/>
  <c r="D59" i="6"/>
  <c r="C59" i="6"/>
  <c r="B59" i="6"/>
  <c r="D58" i="6"/>
  <c r="C58" i="6"/>
  <c r="B58" i="6"/>
  <c r="D57" i="6"/>
  <c r="C57" i="6"/>
  <c r="B57" i="6"/>
  <c r="D56" i="6"/>
  <c r="C56" i="6"/>
  <c r="B56" i="6"/>
  <c r="A56" i="6"/>
  <c r="D55" i="6"/>
  <c r="C55" i="6"/>
  <c r="B55" i="6"/>
  <c r="A55" i="6"/>
  <c r="D54" i="6"/>
  <c r="C54" i="6"/>
  <c r="B54" i="6"/>
  <c r="A54" i="6"/>
  <c r="D53" i="6"/>
  <c r="C53" i="6"/>
  <c r="B53" i="6"/>
  <c r="A53" i="6"/>
  <c r="D52" i="6"/>
  <c r="C52" i="6"/>
  <c r="B52" i="6"/>
  <c r="A52" i="6"/>
  <c r="D51" i="6"/>
  <c r="C51" i="6"/>
  <c r="B51" i="6"/>
  <c r="A51" i="6"/>
  <c r="D50" i="6"/>
  <c r="C50" i="6"/>
  <c r="B50" i="6"/>
  <c r="A50" i="6"/>
  <c r="D49" i="6"/>
  <c r="C49" i="6"/>
  <c r="B49" i="6"/>
  <c r="A49" i="6"/>
  <c r="D48" i="6"/>
  <c r="C48" i="6"/>
  <c r="B48" i="6"/>
  <c r="A48" i="6"/>
  <c r="D47" i="6"/>
  <c r="C47" i="6"/>
  <c r="B47" i="6"/>
  <c r="A47" i="6"/>
  <c r="D46" i="6"/>
  <c r="C46" i="6"/>
  <c r="B46" i="6"/>
  <c r="A46" i="6"/>
  <c r="D45" i="6"/>
  <c r="C45" i="6"/>
  <c r="B45" i="6"/>
  <c r="A45" i="6"/>
  <c r="D44" i="6"/>
  <c r="C44" i="6"/>
  <c r="B44" i="6"/>
  <c r="A44" i="6"/>
  <c r="D43" i="6"/>
  <c r="C43" i="6"/>
  <c r="B43" i="6"/>
  <c r="A43" i="6"/>
  <c r="D42" i="6"/>
  <c r="C42" i="6"/>
  <c r="B42" i="6"/>
  <c r="A42" i="6"/>
  <c r="D41" i="6"/>
  <c r="C41" i="6"/>
  <c r="B41" i="6"/>
  <c r="A41" i="6"/>
  <c r="D40" i="6"/>
  <c r="C40" i="6"/>
  <c r="B40" i="6"/>
  <c r="A40" i="6"/>
  <c r="D39" i="6"/>
  <c r="C39" i="6"/>
  <c r="B39" i="6"/>
  <c r="A39" i="6"/>
  <c r="D38" i="6"/>
  <c r="C38" i="6"/>
  <c r="B38" i="6"/>
  <c r="A38" i="6"/>
  <c r="D37" i="6"/>
  <c r="C37" i="6"/>
  <c r="B37" i="6"/>
  <c r="A37" i="6"/>
  <c r="D36" i="6"/>
  <c r="C36" i="6"/>
  <c r="B36" i="6"/>
  <c r="A36" i="6"/>
  <c r="D35" i="6"/>
  <c r="C35" i="6"/>
  <c r="B35" i="6"/>
  <c r="A35" i="6"/>
  <c r="D34" i="6"/>
  <c r="C34" i="6"/>
  <c r="B34" i="6"/>
  <c r="A34" i="6"/>
  <c r="D33" i="6"/>
  <c r="C33" i="6"/>
  <c r="B33" i="6"/>
  <c r="A33" i="6"/>
  <c r="D32" i="6"/>
  <c r="C32" i="6"/>
  <c r="B32" i="6"/>
  <c r="A32" i="6"/>
  <c r="D31" i="6"/>
  <c r="C31" i="6"/>
  <c r="B31" i="6"/>
  <c r="A31" i="6"/>
  <c r="D30" i="6"/>
  <c r="C30" i="6"/>
  <c r="B30" i="6"/>
  <c r="A30" i="6"/>
  <c r="D29" i="6"/>
  <c r="C29" i="6"/>
  <c r="B29" i="6"/>
  <c r="A29" i="6"/>
  <c r="D28" i="6"/>
  <c r="C28" i="6"/>
  <c r="B28" i="6"/>
  <c r="A28" i="6"/>
  <c r="D27" i="6"/>
  <c r="C27" i="6"/>
  <c r="B27" i="6"/>
  <c r="A27" i="6"/>
  <c r="D26" i="6"/>
  <c r="C26" i="6"/>
  <c r="A26" i="6"/>
  <c r="D25" i="6"/>
  <c r="C25" i="6"/>
  <c r="B25" i="6"/>
  <c r="A25" i="6"/>
  <c r="D24" i="6"/>
  <c r="C24" i="6"/>
  <c r="A24" i="6"/>
  <c r="D23" i="6"/>
  <c r="C23" i="6"/>
  <c r="B23" i="6"/>
  <c r="A23" i="6"/>
  <c r="D22" i="6"/>
  <c r="C22" i="6"/>
  <c r="B22" i="6"/>
  <c r="A22" i="6"/>
  <c r="D21" i="6"/>
  <c r="C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A18" i="4"/>
  <c r="B18" i="4"/>
  <c r="C18" i="4"/>
  <c r="D18" i="4"/>
  <c r="A19" i="4"/>
  <c r="B19" i="4"/>
  <c r="C19" i="4"/>
  <c r="D19" i="4"/>
  <c r="A20" i="4"/>
  <c r="B20" i="4"/>
  <c r="C20" i="4"/>
  <c r="D20" i="4"/>
  <c r="A21" i="4"/>
  <c r="C21" i="4"/>
  <c r="D21" i="4"/>
  <c r="A22" i="4"/>
  <c r="B22" i="4"/>
  <c r="C22" i="4"/>
  <c r="D22" i="4"/>
  <c r="A23" i="4"/>
  <c r="B23" i="4"/>
  <c r="C23" i="4"/>
  <c r="D23" i="4"/>
  <c r="A24" i="4"/>
  <c r="C24" i="4"/>
  <c r="D24" i="4"/>
  <c r="A25" i="4"/>
  <c r="B25" i="4"/>
  <c r="C25" i="4"/>
  <c r="D25" i="4"/>
  <c r="A26" i="4"/>
  <c r="C26" i="4"/>
  <c r="D26" i="4"/>
  <c r="A27" i="4"/>
  <c r="B27" i="4"/>
  <c r="C27" i="4"/>
  <c r="D27" i="4"/>
  <c r="A28" i="4"/>
  <c r="B28" i="4"/>
  <c r="C28" i="4"/>
  <c r="D28" i="4"/>
  <c r="A29" i="4"/>
  <c r="B29" i="4"/>
  <c r="C29" i="4"/>
  <c r="D29" i="4"/>
  <c r="A30" i="4"/>
  <c r="B30" i="4"/>
  <c r="C30" i="4"/>
  <c r="D30" i="4"/>
  <c r="A31" i="4"/>
  <c r="B31" i="4"/>
  <c r="C31" i="4"/>
  <c r="D31" i="4"/>
  <c r="A32" i="4"/>
  <c r="B32" i="4"/>
  <c r="C32" i="4"/>
  <c r="D32" i="4"/>
  <c r="A33" i="4"/>
  <c r="B33" i="4"/>
  <c r="C33" i="4"/>
  <c r="D33" i="4"/>
  <c r="A34" i="4"/>
  <c r="B34" i="4"/>
  <c r="C34" i="4"/>
  <c r="D34" i="4"/>
  <c r="A35" i="4"/>
  <c r="B35" i="4"/>
  <c r="C35" i="4"/>
  <c r="D35" i="4"/>
  <c r="A36" i="4"/>
  <c r="B36" i="4"/>
  <c r="C36" i="4"/>
  <c r="D36" i="4"/>
  <c r="A37" i="4"/>
  <c r="B37" i="4"/>
  <c r="C37" i="4"/>
  <c r="D37" i="4"/>
  <c r="A38" i="4"/>
  <c r="B38" i="4"/>
  <c r="C38" i="4"/>
  <c r="D38" i="4"/>
  <c r="A39" i="4"/>
  <c r="B39" i="4"/>
  <c r="C39" i="4"/>
  <c r="D39" i="4"/>
  <c r="A40" i="4"/>
  <c r="B40" i="4"/>
  <c r="C40" i="4"/>
  <c r="D40" i="4"/>
  <c r="A41" i="4"/>
  <c r="B41" i="4"/>
  <c r="C41" i="4"/>
  <c r="D41" i="4"/>
  <c r="A42" i="4"/>
  <c r="B42" i="4"/>
  <c r="C42" i="4"/>
  <c r="D42" i="4"/>
  <c r="A43" i="4"/>
  <c r="B43" i="4"/>
  <c r="C43" i="4"/>
  <c r="D43" i="4"/>
  <c r="A44" i="4"/>
  <c r="B44" i="4"/>
  <c r="C44" i="4"/>
  <c r="D44" i="4"/>
  <c r="A45" i="4"/>
  <c r="B45" i="4"/>
  <c r="C45" i="4"/>
  <c r="D45" i="4"/>
  <c r="A46" i="4"/>
  <c r="B46" i="4"/>
  <c r="C46" i="4"/>
  <c r="D46" i="4"/>
  <c r="A47" i="4"/>
  <c r="B47" i="4"/>
  <c r="C47" i="4"/>
  <c r="D47" i="4"/>
  <c r="A48" i="4"/>
  <c r="B48" i="4"/>
  <c r="C48" i="4"/>
  <c r="D48" i="4"/>
  <c r="A49" i="4"/>
  <c r="B49" i="4"/>
  <c r="C49" i="4"/>
  <c r="D49" i="4"/>
  <c r="A50" i="4"/>
  <c r="B50" i="4"/>
  <c r="C50" i="4"/>
  <c r="D50" i="4"/>
  <c r="A51" i="4"/>
  <c r="B51" i="4"/>
  <c r="C51" i="4"/>
  <c r="D51" i="4"/>
  <c r="A52" i="4"/>
  <c r="B52" i="4"/>
  <c r="C52" i="4"/>
  <c r="D52" i="4"/>
  <c r="A53" i="4"/>
  <c r="B53" i="4"/>
  <c r="C53" i="4"/>
  <c r="D53" i="4"/>
  <c r="A54" i="4"/>
  <c r="B54" i="4"/>
  <c r="C54" i="4"/>
  <c r="D54" i="4"/>
  <c r="A55" i="4"/>
  <c r="B55" i="4"/>
  <c r="C55" i="4"/>
  <c r="D55" i="4"/>
  <c r="A56" i="4"/>
  <c r="B56" i="4"/>
  <c r="C56" i="4"/>
  <c r="D56" i="4"/>
  <c r="B17" i="4"/>
  <c r="C17" i="4"/>
  <c r="D17" i="4"/>
  <c r="A17" i="4"/>
</calcChain>
</file>

<file path=xl/sharedStrings.xml><?xml version="1.0" encoding="utf-8"?>
<sst xmlns="http://schemas.openxmlformats.org/spreadsheetml/2006/main" count="712" uniqueCount="236">
  <si>
    <t>Curso/nivel</t>
  </si>
  <si>
    <t>MM</t>
  </si>
  <si>
    <t>Jefatura: Daniela Puebla</t>
  </si>
  <si>
    <t>P.K. A</t>
  </si>
  <si>
    <t>Jefatura: Sophia Araya</t>
  </si>
  <si>
    <t>P. K. R</t>
  </si>
  <si>
    <t>Jefatura:  Catalina Ávalos</t>
  </si>
  <si>
    <t>Docente diferencial: Sophia Araya</t>
  </si>
  <si>
    <t>Kínder A</t>
  </si>
  <si>
    <t>Kínder regular</t>
  </si>
  <si>
    <t>Jefatura: Judit Arcos</t>
  </si>
  <si>
    <t>Docente diferencial: Daniela Puebla</t>
  </si>
  <si>
    <t>1°A</t>
  </si>
  <si>
    <t>Jefatura: Andrea Vásquez</t>
  </si>
  <si>
    <t>Docente diferencial: Fernanda Salazar</t>
  </si>
  <si>
    <t>1°B</t>
  </si>
  <si>
    <t>Jefatura: Fabiola Canales</t>
  </si>
  <si>
    <t>Docente diferencial: Laura Flores</t>
  </si>
  <si>
    <t>2°A</t>
  </si>
  <si>
    <t>Jefatura: Gina Alfaro</t>
  </si>
  <si>
    <t>Docente diferencial: Catherine Iglesias</t>
  </si>
  <si>
    <t>2°B</t>
  </si>
  <si>
    <t>Jefatura: Camila Tirado</t>
  </si>
  <si>
    <t>Docente diferencial: Kattya Casanga</t>
  </si>
  <si>
    <t>3°A</t>
  </si>
  <si>
    <t>Jefatura: Marcela Riveros</t>
  </si>
  <si>
    <t>Docente diferencial: Rocío García</t>
  </si>
  <si>
    <t>3°B</t>
  </si>
  <si>
    <t>Jefatura: Javiera Angulo</t>
  </si>
  <si>
    <t>4°A</t>
  </si>
  <si>
    <t>Jefatura: Jessica Fuentes</t>
  </si>
  <si>
    <t>Docente diferencial: Denisse Muñoz</t>
  </si>
  <si>
    <t>4°B</t>
  </si>
  <si>
    <t>Jefatura: Perla Tabilo</t>
  </si>
  <si>
    <t>5°A</t>
  </si>
  <si>
    <t>Jefatura:  Jhoanna Henríquez – Lenguaje: 5°A, 6°A, 7°A, 8°A</t>
  </si>
  <si>
    <t>Docente diferencial: Yvanna Pérez</t>
  </si>
  <si>
    <t>5°B</t>
  </si>
  <si>
    <t>Jefatura: Constanza Oñate - Lenguaje: 5°B, 6°B, 7°B, 8°B</t>
  </si>
  <si>
    <t>6°A</t>
  </si>
  <si>
    <t>Jefatura:  Cristian Moore – Cs. Naturales: 5° a 8°</t>
  </si>
  <si>
    <t>Docente diferencial: Magdalena Torres</t>
  </si>
  <si>
    <t>6°B</t>
  </si>
  <si>
    <t>Jefatura: Alejandra Alfaro – Música: 4° a 8°</t>
  </si>
  <si>
    <t>7°A</t>
  </si>
  <si>
    <t>Jefatura: Roberto Rivera – Religión: 3° a 8°</t>
  </si>
  <si>
    <t>Docente diferencial: Viviana González</t>
  </si>
  <si>
    <t>7°B</t>
  </si>
  <si>
    <t xml:space="preserve">Jefatura: Joaquín Weinstein – Matemática: 5°B, 6°B, 7°B, 8°B   </t>
  </si>
  <si>
    <t>8°A</t>
  </si>
  <si>
    <t xml:space="preserve">Jefatura: Edith Alzamora - Matemática: 5°A, 6°A, 7°A, 8°A  </t>
  </si>
  <si>
    <t>Docente diferencial: Antonella Segovia</t>
  </si>
  <si>
    <t>8°B</t>
  </si>
  <si>
    <t>Jefatura: Óscar Roco – Historia 5° a 8°</t>
  </si>
  <si>
    <t>Tania Araya</t>
  </si>
  <si>
    <t>Mauricio Arcos</t>
  </si>
  <si>
    <t>Catalina Tabilo</t>
  </si>
  <si>
    <t>Lengua y cultura de pueblos originarios ancestrales</t>
  </si>
  <si>
    <t>Desiree Herrera</t>
  </si>
  <si>
    <t>Taller lectoescritura</t>
  </si>
  <si>
    <t>Kattya Casanga</t>
  </si>
  <si>
    <t>Jefatura: Laura Flores</t>
  </si>
  <si>
    <t>Daniela Puebla</t>
  </si>
  <si>
    <t>Sophia Araya</t>
  </si>
  <si>
    <t xml:space="preserve"> Catalina Ávalos</t>
  </si>
  <si>
    <t>Laura Flores</t>
  </si>
  <si>
    <t>Judit Arcos</t>
  </si>
  <si>
    <t>Andrea Vásquez</t>
  </si>
  <si>
    <t>Fabiola Canales</t>
  </si>
  <si>
    <t>Gina Alfaro</t>
  </si>
  <si>
    <t>Camila Tirado</t>
  </si>
  <si>
    <t>Marcela Riveros</t>
  </si>
  <si>
    <t>Javiera Angulo</t>
  </si>
  <si>
    <t>Jessica Fuentes</t>
  </si>
  <si>
    <t>Perla Tabilo</t>
  </si>
  <si>
    <t xml:space="preserve"> Jhoanna Henríquez – Lenguaje: 5°A, 6°A, 7°A, 8°A</t>
  </si>
  <si>
    <t>Constanza Oñate - Lenguaje: 5°B, 6°B, 7°B, 8°B</t>
  </si>
  <si>
    <t xml:space="preserve"> Cristian Moore – Cs. Naturales: 5° a 8°</t>
  </si>
  <si>
    <t>Alejandra Alfaro – Música: 4° a 8°</t>
  </si>
  <si>
    <t>Roberto Rivera – Religión: 3° a 8°</t>
  </si>
  <si>
    <t xml:space="preserve">Joaquín Weinstein – Matemática: 5°B, 6°B, 7°B, 8°B   </t>
  </si>
  <si>
    <t xml:space="preserve">Edith Alzamora - Matemática: 5°A, 6°A, 7°A, 8°A  </t>
  </si>
  <si>
    <t>Óscar Roco – Historia 5° a 8°</t>
  </si>
  <si>
    <t>Fernanda Salazar</t>
  </si>
  <si>
    <t>Catherine Iglesias</t>
  </si>
  <si>
    <t>Rocío García</t>
  </si>
  <si>
    <t>Denisse Muñoz</t>
  </si>
  <si>
    <t>Yvanna Pérez</t>
  </si>
  <si>
    <t>Magdalena Torres</t>
  </si>
  <si>
    <t>Viviana González</t>
  </si>
  <si>
    <t>Antonella Segovia</t>
  </si>
  <si>
    <t>jose.ramirez@colegiohorizontes.cl</t>
  </si>
  <si>
    <t>marcela.riveros@colegiohorizontes.cl</t>
  </si>
  <si>
    <t>judit.arcos@colegiohorizontes.cl</t>
  </si>
  <si>
    <t>jessica.fuentes@colegiohorizontes.cl</t>
  </si>
  <si>
    <t>alejandra.alfaro@colegiohorizontes.cl</t>
  </si>
  <si>
    <t>gina.alfaro@colegiohorizontes.cl</t>
  </si>
  <si>
    <t>perla.tabilo@colegiohorizontes.cl</t>
  </si>
  <si>
    <t>desiree.herrera@colegiohorizontes.cl</t>
  </si>
  <si>
    <t>fabiola.canales@colegiohorizontes.cl</t>
  </si>
  <si>
    <t>tania.araya@colegiohorizontes.cl</t>
  </si>
  <si>
    <t>edith.alzamora@colegiohorizontes.cl</t>
  </si>
  <si>
    <t>andrea.vasquez@colegiohorizontes.cl</t>
  </si>
  <si>
    <t>camila.tirado@colegiohorizontes.cl</t>
  </si>
  <si>
    <t>javiera.angulo@colegiohorizontes.cl</t>
  </si>
  <si>
    <t>daniela.puebla@colegiohorizontes.cl</t>
  </si>
  <si>
    <t>fernanda.salazar@colegiohorizontes.cl</t>
  </si>
  <si>
    <t>constanza.onate@colegiohorizontes.cl</t>
  </si>
  <si>
    <t>catalina.tabilo@colegiohorizontes.cl</t>
  </si>
  <si>
    <t>catalina.avalos@colegiohorizontes.cl</t>
  </si>
  <si>
    <t>sophia.araya@colegiohorizontes.cl</t>
  </si>
  <si>
    <t>jhoanna.henriquez@colegiohorizontes.cl</t>
  </si>
  <si>
    <t>yvanna.perez@colegiohorizontes.cl</t>
  </si>
  <si>
    <t>catherine.iglesias@colegiohorizontes.cl</t>
  </si>
  <si>
    <t>laura.flores@colegiohorizontes.cl</t>
  </si>
  <si>
    <t>magdalena.torres@colegiohorizontes.cl</t>
  </si>
  <si>
    <t>antonella.segovia@colegiohorizontes.cl</t>
  </si>
  <si>
    <t>viviana.gonzalez@colegiohorizontes.cl</t>
  </si>
  <si>
    <t>rocio.garcia@colegiohorizontes.cl</t>
  </si>
  <si>
    <t>denisse.munoz@colegiohorizontes.cl</t>
  </si>
  <si>
    <t>belen.inostroza@colegiohorizontes.cl</t>
  </si>
  <si>
    <t>evelyn.alcantara@colegiohorizontes.cl</t>
  </si>
  <si>
    <t>catalina.bunout@colegiohorizontes.cl</t>
  </si>
  <si>
    <t>jean.reyes@colegiohorizontes.cl</t>
  </si>
  <si>
    <t>matias.valdebenito@colegiohorizontes.cl</t>
  </si>
  <si>
    <t>cristian.moore@colegiohorizontes.cl</t>
  </si>
  <si>
    <t>roberto.rivera@colegiohorizontes.cl</t>
  </si>
  <si>
    <t>oscar.roco@colegiohorizontes.cl</t>
  </si>
  <si>
    <t>joaquin.weinstein@colegiohorizontes.cl</t>
  </si>
  <si>
    <t>mauricio.arcos@colegiohorizontes.cl</t>
  </si>
  <si>
    <t>ronny.garrido@colegiohorizontes.cl</t>
  </si>
  <si>
    <t>catalina.ávalos@colegiohorizontes.cl</t>
  </si>
  <si>
    <t>kattya.casanga@colegiohorizontes.cl</t>
  </si>
  <si>
    <t>Parvulo</t>
  </si>
  <si>
    <t>Correo</t>
  </si>
  <si>
    <t>1er ciclo Educación Básica</t>
  </si>
  <si>
    <t>2do ciclo Educación Básica</t>
  </si>
  <si>
    <t>Ciclo</t>
  </si>
  <si>
    <t xml:space="preserve">NOMBRE, JEFATURA y  ASIGNATURA </t>
  </si>
  <si>
    <t>Inglés 3° a 8°</t>
  </si>
  <si>
    <t>SOSTENEDORA</t>
  </si>
  <si>
    <t>colegiohorizontes@colegiohorizontes.cl</t>
  </si>
  <si>
    <t>INSPECTORA GENERAL</t>
  </si>
  <si>
    <t>TÉCNICO-PEDAGÓGICA</t>
  </si>
  <si>
    <t>inspectoria@colegiohorizontes.cl</t>
  </si>
  <si>
    <t>yohana.tapia@colegiohorizontes.cl</t>
  </si>
  <si>
    <t>PSICÓLOGO</t>
  </si>
  <si>
    <t>convivenciaescolar@colegiohorizontes.cl</t>
  </si>
  <si>
    <t>FONOAUDIÓLOGO</t>
  </si>
  <si>
    <t>DIRECTOR</t>
  </si>
  <si>
    <t>ENCARGADO DE ENLACES</t>
  </si>
  <si>
    <t>BEATRIZ LAZO</t>
  </si>
  <si>
    <t>BARBARITA CASTRO</t>
  </si>
  <si>
    <t>YOHANA TAPIA</t>
  </si>
  <si>
    <t>DANIELA LEIVA</t>
  </si>
  <si>
    <t>DANIELA TABILO</t>
  </si>
  <si>
    <t>BELÉN INOSTROZA</t>
  </si>
  <si>
    <t>EVELYN ALCÁNTARA</t>
  </si>
  <si>
    <t>CATALINA BUNOUT</t>
  </si>
  <si>
    <t>JEAN REYES</t>
  </si>
  <si>
    <t>JOSE-MANUEL RAMÍREZ</t>
  </si>
  <si>
    <t>MATÍAS VALDEBENITO</t>
  </si>
  <si>
    <t>RONNY GARRIDO</t>
  </si>
  <si>
    <t>Educación física 1er ciclo, 1° a 4°</t>
  </si>
  <si>
    <t>Educación física 2do ciclo,5° a 8°</t>
  </si>
  <si>
    <t>P.K.R</t>
  </si>
  <si>
    <t>Kinder Regular</t>
  </si>
  <si>
    <t>JUDITH LAZO</t>
  </si>
  <si>
    <t>COORDINADORA PIE</t>
  </si>
  <si>
    <t>judith.lazo@colegiohorizontes.cl</t>
  </si>
  <si>
    <t>Jefatura</t>
  </si>
  <si>
    <t xml:space="preserve"> Daniela Puebla</t>
  </si>
  <si>
    <t xml:space="preserve"> Sophia Araya</t>
  </si>
  <si>
    <t xml:space="preserve">  Catalina Ávalos</t>
  </si>
  <si>
    <t>Docente diferencial</t>
  </si>
  <si>
    <t xml:space="preserve"> Laura Flores</t>
  </si>
  <si>
    <t xml:space="preserve"> Judit Arcos</t>
  </si>
  <si>
    <t xml:space="preserve"> Andrea Vásquez</t>
  </si>
  <si>
    <t xml:space="preserve"> Fernanda Salazar</t>
  </si>
  <si>
    <t xml:space="preserve"> Fabiola Canales</t>
  </si>
  <si>
    <t xml:space="preserve"> Gina Alfaro</t>
  </si>
  <si>
    <t xml:space="preserve"> Catherine Iglesias</t>
  </si>
  <si>
    <t xml:space="preserve"> Camila Tirado</t>
  </si>
  <si>
    <t xml:space="preserve"> Kattya Casanga</t>
  </si>
  <si>
    <t xml:space="preserve"> Marcela Riveros</t>
  </si>
  <si>
    <t xml:space="preserve"> Rocío García</t>
  </si>
  <si>
    <t xml:space="preserve"> Javiera Angulo</t>
  </si>
  <si>
    <t xml:space="preserve"> Jessica Fuentes</t>
  </si>
  <si>
    <t xml:space="preserve"> Denisse Muñoz</t>
  </si>
  <si>
    <t xml:space="preserve"> Perla Tabilo</t>
  </si>
  <si>
    <t xml:space="preserve">  Jhoanna Henríquez – Lenguaje</t>
  </si>
  <si>
    <t xml:space="preserve"> 5°A, 6°A, 7°A, 8°A</t>
  </si>
  <si>
    <t xml:space="preserve"> Yvanna Pérez</t>
  </si>
  <si>
    <t xml:space="preserve"> Constanza Oñate - Lenguaje</t>
  </si>
  <si>
    <t xml:space="preserve"> 5°B, 6°B, 7°B, 8°B</t>
  </si>
  <si>
    <t xml:space="preserve">  Cristian Moore – Cs. Naturales</t>
  </si>
  <si>
    <t xml:space="preserve"> 5° a 8°</t>
  </si>
  <si>
    <t xml:space="preserve"> Magdalena Torres</t>
  </si>
  <si>
    <t xml:space="preserve"> Alejandra Alfaro – Música</t>
  </si>
  <si>
    <t xml:space="preserve"> 4° a 8°</t>
  </si>
  <si>
    <t xml:space="preserve"> Roberto Rivera – Religión</t>
  </si>
  <si>
    <t xml:space="preserve"> 3° a 8°</t>
  </si>
  <si>
    <t xml:space="preserve"> Viviana González</t>
  </si>
  <si>
    <t xml:space="preserve"> Joaquín Weinstein – Matemática</t>
  </si>
  <si>
    <t xml:space="preserve"> 5°B, 6°B, 7°B, 8°B   </t>
  </si>
  <si>
    <t xml:space="preserve"> Edith Alzamora - Matemática</t>
  </si>
  <si>
    <t xml:space="preserve"> 5°A, 6°A, 7°A, 8°A  </t>
  </si>
  <si>
    <t xml:space="preserve"> Antonella Segovia</t>
  </si>
  <si>
    <t xml:space="preserve"> Óscar Roco – Historia 5° a 8°</t>
  </si>
  <si>
    <t>Jefatura MM</t>
  </si>
  <si>
    <t>Jefatura P.K. A</t>
  </si>
  <si>
    <t>Jefatura P. K. R</t>
  </si>
  <si>
    <t>Jefatura Kínder A</t>
  </si>
  <si>
    <t>Jefatura Kínder regular</t>
  </si>
  <si>
    <t>Jefatura 1°A</t>
  </si>
  <si>
    <t>Jefatura 1°B</t>
  </si>
  <si>
    <t>Jefatura 2°A</t>
  </si>
  <si>
    <t>Jefatura 2°B</t>
  </si>
  <si>
    <t>Jefatura 3°A</t>
  </si>
  <si>
    <t>Jefatura 3°B</t>
  </si>
  <si>
    <t>Jefatura 4°A</t>
  </si>
  <si>
    <t>Jefatura 4°B</t>
  </si>
  <si>
    <t>Jefatura 5°A</t>
  </si>
  <si>
    <t>Jefatura 5°B</t>
  </si>
  <si>
    <t>Jefatura 6°A</t>
  </si>
  <si>
    <t>Jefatura 6°B</t>
  </si>
  <si>
    <t>Jefatura 7°A</t>
  </si>
  <si>
    <t>Jefatura 7°B</t>
  </si>
  <si>
    <t>Jefatura 8°A</t>
  </si>
  <si>
    <t>Jefatura 8°B</t>
  </si>
  <si>
    <t>3°A-B</t>
  </si>
  <si>
    <t>5°A-B</t>
  </si>
  <si>
    <t>6°A-B</t>
  </si>
  <si>
    <t>7°A-B</t>
  </si>
  <si>
    <t>8°A-B</t>
  </si>
  <si>
    <t>Ciclo Parvulo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</si>
</sst>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4" fillId="0" borderId="0" xfId="2"/>
    <xf numFmtId="0" fontId="4" fillId="5" borderId="9" xfId="2" applyFill="1" applyBorder="1"/>
    <xf numFmtId="0" fontId="4" fillId="5" borderId="0" xfId="2" applyFill="1" applyBorder="1"/>
    <xf numFmtId="0" fontId="4" fillId="5" borderId="0" xfId="2" applyFill="1"/>
    <xf numFmtId="0" fontId="0" fillId="5" borderId="0" xfId="0" applyFill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6" borderId="0" xfId="0" applyFill="1" applyAlignment="1">
      <alignment horizontal="left"/>
    </xf>
    <xf numFmtId="0" fontId="4" fillId="6" borderId="7" xfId="2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7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left"/>
    </xf>
    <xf numFmtId="0" fontId="0" fillId="7" borderId="3" xfId="0" applyFill="1" applyBorder="1" applyAlignment="1">
      <alignment horizontal="left"/>
    </xf>
    <xf numFmtId="0" fontId="0" fillId="7" borderId="4" xfId="0" applyFill="1" applyBorder="1" applyAlignment="1">
      <alignment horizontal="left"/>
    </xf>
    <xf numFmtId="0" fontId="0" fillId="6" borderId="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2" borderId="1" xfId="1" applyFont="1" applyBorder="1" applyAlignment="1">
      <alignment horizontal="center" wrapText="1"/>
    </xf>
    <xf numFmtId="0" fontId="3" fillId="6" borderId="1" xfId="1" applyFont="1" applyFill="1" applyBorder="1" applyAlignment="1">
      <alignment horizontal="center" wrapText="1"/>
    </xf>
    <xf numFmtId="0" fontId="3" fillId="8" borderId="1" xfId="1" applyFont="1" applyFill="1" applyBorder="1" applyAlignment="1">
      <alignment horizontal="center" wrapText="1"/>
    </xf>
    <xf numFmtId="0" fontId="3" fillId="9" borderId="1" xfId="1" applyFont="1" applyFill="1" applyBorder="1" applyAlignment="1">
      <alignment horizont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3">
    <cellStyle name="Hipervínculo" xfId="2" builtinId="8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atalina.avalos@colegiohorizontes.cl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catherine.iglesias@colegiohorizontes.cl" TargetMode="External"/><Relationship Id="rId18" Type="http://schemas.openxmlformats.org/officeDocument/2006/relationships/hyperlink" Target="mailto:javiera.angulo@colegiohorizontes.cl" TargetMode="External"/><Relationship Id="rId26" Type="http://schemas.openxmlformats.org/officeDocument/2006/relationships/hyperlink" Target="mailto:constanza.onate@colegiohorizontes.cl" TargetMode="External"/><Relationship Id="rId39" Type="http://schemas.openxmlformats.org/officeDocument/2006/relationships/hyperlink" Target="mailto:antonella.segovia@colegiohorizontes.cl" TargetMode="External"/><Relationship Id="rId21" Type="http://schemas.openxmlformats.org/officeDocument/2006/relationships/hyperlink" Target="mailto:denisse.munoz@colegiohorizontes.cl" TargetMode="External"/><Relationship Id="rId34" Type="http://schemas.openxmlformats.org/officeDocument/2006/relationships/hyperlink" Target="mailto:joaquin.weinstein@colegiohorizontes.cl" TargetMode="External"/><Relationship Id="rId42" Type="http://schemas.openxmlformats.org/officeDocument/2006/relationships/hyperlink" Target="mailto:catalina.tabilo@colegiohorizontes.cl" TargetMode="External"/><Relationship Id="rId7" Type="http://schemas.openxmlformats.org/officeDocument/2006/relationships/hyperlink" Target="mailto:daniela.puebla@colegiohorizontes.cl" TargetMode="External"/><Relationship Id="rId2" Type="http://schemas.openxmlformats.org/officeDocument/2006/relationships/hyperlink" Target="mailto:sophia.araya@colegiohorizontes.cl" TargetMode="External"/><Relationship Id="rId16" Type="http://schemas.openxmlformats.org/officeDocument/2006/relationships/hyperlink" Target="mailto:marcela.riveros@colegiohorizontes.cl" TargetMode="External"/><Relationship Id="rId20" Type="http://schemas.openxmlformats.org/officeDocument/2006/relationships/hyperlink" Target="mailto:jessica.fuentes@colegiohorizontes.cl" TargetMode="External"/><Relationship Id="rId29" Type="http://schemas.openxmlformats.org/officeDocument/2006/relationships/hyperlink" Target="mailto:magdalena.torres@colegiohorizontes.cl" TargetMode="External"/><Relationship Id="rId41" Type="http://schemas.openxmlformats.org/officeDocument/2006/relationships/hyperlink" Target="mailto:mauricio.arcos@colegiohorizontes.cl" TargetMode="External"/><Relationship Id="rId1" Type="http://schemas.openxmlformats.org/officeDocument/2006/relationships/hyperlink" Target="mailto:daniela.puebla@colegiohorizontes.cl" TargetMode="External"/><Relationship Id="rId6" Type="http://schemas.openxmlformats.org/officeDocument/2006/relationships/hyperlink" Target="mailto:judit.arcos@colegiohorizontes.cl" TargetMode="External"/><Relationship Id="rId11" Type="http://schemas.openxmlformats.org/officeDocument/2006/relationships/hyperlink" Target="mailto:laura.flores@colegiohorizontes.cl" TargetMode="External"/><Relationship Id="rId24" Type="http://schemas.openxmlformats.org/officeDocument/2006/relationships/hyperlink" Target="mailto:jhoanna.henriquez@colegiohorizontes.cl" TargetMode="External"/><Relationship Id="rId32" Type="http://schemas.openxmlformats.org/officeDocument/2006/relationships/hyperlink" Target="mailto:roberto.rivera@colegiohorizontes.cl" TargetMode="External"/><Relationship Id="rId37" Type="http://schemas.openxmlformats.org/officeDocument/2006/relationships/hyperlink" Target="mailto:antonella.segovia@colegiohorizontes.cl" TargetMode="External"/><Relationship Id="rId40" Type="http://schemas.openxmlformats.org/officeDocument/2006/relationships/hyperlink" Target="mailto:tania.araya@colegiohorizontes.cl" TargetMode="External"/><Relationship Id="rId5" Type="http://schemas.openxmlformats.org/officeDocument/2006/relationships/hyperlink" Target="mailto:laura.flores@colegiohorizontes.cl" TargetMode="External"/><Relationship Id="rId15" Type="http://schemas.openxmlformats.org/officeDocument/2006/relationships/hyperlink" Target="mailto:kattya.casanga@colegiohorizontes.cl" TargetMode="External"/><Relationship Id="rId23" Type="http://schemas.openxmlformats.org/officeDocument/2006/relationships/hyperlink" Target="mailto:fernanda.salazar@colegiohorizontes.cl" TargetMode="External"/><Relationship Id="rId28" Type="http://schemas.openxmlformats.org/officeDocument/2006/relationships/hyperlink" Target="mailto:cristian.moore@colegiohorizontes.cl" TargetMode="External"/><Relationship Id="rId36" Type="http://schemas.openxmlformats.org/officeDocument/2006/relationships/hyperlink" Target="mailto:edith.alzamora@colegiohorizontes.cl" TargetMode="External"/><Relationship Id="rId10" Type="http://schemas.openxmlformats.org/officeDocument/2006/relationships/hyperlink" Target="mailto:fabiola.canales@colegiohorizontes.cl" TargetMode="External"/><Relationship Id="rId19" Type="http://schemas.openxmlformats.org/officeDocument/2006/relationships/hyperlink" Target="mailto:rocio.garcia@colegiohorizontes.cl" TargetMode="External"/><Relationship Id="rId31" Type="http://schemas.openxmlformats.org/officeDocument/2006/relationships/hyperlink" Target="mailto:magdalena.torres@colegiohorizontes.cl" TargetMode="External"/><Relationship Id="rId44" Type="http://schemas.openxmlformats.org/officeDocument/2006/relationships/hyperlink" Target="mailto:kattya.casanga@colegiohorizontes.cl" TargetMode="External"/><Relationship Id="rId4" Type="http://schemas.openxmlformats.org/officeDocument/2006/relationships/hyperlink" Target="mailto:sophia.araya@colegiohorizontes.cl" TargetMode="External"/><Relationship Id="rId9" Type="http://schemas.openxmlformats.org/officeDocument/2006/relationships/hyperlink" Target="mailto:fernanda.salazar@colegiohorizontes.cl" TargetMode="External"/><Relationship Id="rId14" Type="http://schemas.openxmlformats.org/officeDocument/2006/relationships/hyperlink" Target="mailto:camila.tirado@colegiohorizontes.cl" TargetMode="External"/><Relationship Id="rId22" Type="http://schemas.openxmlformats.org/officeDocument/2006/relationships/hyperlink" Target="mailto:perla.tabilo@colegiohorizontes.cl" TargetMode="External"/><Relationship Id="rId27" Type="http://schemas.openxmlformats.org/officeDocument/2006/relationships/hyperlink" Target="mailto:yvanna.perez@colegiohorizontes.cl" TargetMode="External"/><Relationship Id="rId30" Type="http://schemas.openxmlformats.org/officeDocument/2006/relationships/hyperlink" Target="mailto:alejandra.alfaro@colegiohorizontes.cl" TargetMode="External"/><Relationship Id="rId35" Type="http://schemas.openxmlformats.org/officeDocument/2006/relationships/hyperlink" Target="mailto:viviana.gonzalez@colegiohorizontes.cl" TargetMode="External"/><Relationship Id="rId43" Type="http://schemas.openxmlformats.org/officeDocument/2006/relationships/hyperlink" Target="mailto:desiree.herrera@colegiohorizontes.cl" TargetMode="External"/><Relationship Id="rId8" Type="http://schemas.openxmlformats.org/officeDocument/2006/relationships/hyperlink" Target="mailto:andrea.vasquez@colegiohorizontes.cl" TargetMode="External"/><Relationship Id="rId3" Type="http://schemas.openxmlformats.org/officeDocument/2006/relationships/hyperlink" Target="mailto:catalina.&#225;valos@colegiohorizontes.cl" TargetMode="External"/><Relationship Id="rId12" Type="http://schemas.openxmlformats.org/officeDocument/2006/relationships/hyperlink" Target="mailto:gina.alfaro@colegiohorizontes.cl" TargetMode="External"/><Relationship Id="rId17" Type="http://schemas.openxmlformats.org/officeDocument/2006/relationships/hyperlink" Target="mailto:rocio.garcia@colegiohorizontes.cl" TargetMode="External"/><Relationship Id="rId25" Type="http://schemas.openxmlformats.org/officeDocument/2006/relationships/hyperlink" Target="mailto:yvanna.perez@colegiohorizontes.cl" TargetMode="External"/><Relationship Id="rId33" Type="http://schemas.openxmlformats.org/officeDocument/2006/relationships/hyperlink" Target="mailto:viviana.gonzalez@colegiohorizontes.cl" TargetMode="External"/><Relationship Id="rId38" Type="http://schemas.openxmlformats.org/officeDocument/2006/relationships/hyperlink" Target="mailto:oscar.roco@colegiohorizontes.c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catalina.avalos@colegiohorizontes.cl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1"/>
  <sheetViews>
    <sheetView workbookViewId="0">
      <selection activeCell="B10" sqref="B10"/>
    </sheetView>
  </sheetViews>
  <sheetFormatPr baseColWidth="10" defaultRowHeight="15" x14ac:dyDescent="0.25"/>
  <cols>
    <col min="1" max="1" width="24.140625" bestFit="1" customWidth="1"/>
    <col min="2" max="2" width="46.7109375" bestFit="1" customWidth="1"/>
    <col min="3" max="3" width="55.5703125" bestFit="1" customWidth="1"/>
    <col min="4" max="4" width="38.5703125" bestFit="1" customWidth="1"/>
  </cols>
  <sheetData>
    <row r="2" spans="2:4" x14ac:dyDescent="0.25">
      <c r="B2" s="41" t="s">
        <v>151</v>
      </c>
      <c r="C2" s="41" t="s">
        <v>140</v>
      </c>
      <c r="D2" s="41" t="s">
        <v>141</v>
      </c>
    </row>
    <row r="3" spans="2:4" x14ac:dyDescent="0.25">
      <c r="B3" s="41" t="s">
        <v>159</v>
      </c>
      <c r="C3" s="41" t="s">
        <v>149</v>
      </c>
      <c r="D3" s="41" t="s">
        <v>123</v>
      </c>
    </row>
    <row r="4" spans="2:4" x14ac:dyDescent="0.25">
      <c r="B4" s="41" t="s">
        <v>152</v>
      </c>
      <c r="C4" s="41" t="s">
        <v>142</v>
      </c>
      <c r="D4" s="41" t="s">
        <v>144</v>
      </c>
    </row>
    <row r="5" spans="2:4" x14ac:dyDescent="0.25">
      <c r="B5" s="41" t="s">
        <v>167</v>
      </c>
      <c r="C5" s="41" t="s">
        <v>168</v>
      </c>
      <c r="D5" s="41" t="s">
        <v>169</v>
      </c>
    </row>
    <row r="6" spans="2:4" x14ac:dyDescent="0.25">
      <c r="B6" s="41" t="s">
        <v>153</v>
      </c>
      <c r="C6" s="41" t="s">
        <v>143</v>
      </c>
      <c r="D6" s="41" t="s">
        <v>145</v>
      </c>
    </row>
    <row r="7" spans="2:4" x14ac:dyDescent="0.25">
      <c r="B7" s="41" t="s">
        <v>154</v>
      </c>
      <c r="C7" s="41" t="s">
        <v>146</v>
      </c>
      <c r="D7" s="41" t="s">
        <v>147</v>
      </c>
    </row>
    <row r="8" spans="2:4" x14ac:dyDescent="0.25">
      <c r="B8" s="41" t="s">
        <v>155</v>
      </c>
      <c r="C8" s="41" t="s">
        <v>146</v>
      </c>
      <c r="D8" s="41" t="s">
        <v>147</v>
      </c>
    </row>
    <row r="9" spans="2:4" x14ac:dyDescent="0.25">
      <c r="B9" s="41" t="s">
        <v>156</v>
      </c>
      <c r="C9" s="41" t="s">
        <v>148</v>
      </c>
      <c r="D9" s="41" t="s">
        <v>120</v>
      </c>
    </row>
    <row r="10" spans="2:4" x14ac:dyDescent="0.25">
      <c r="B10" s="41" t="s">
        <v>157</v>
      </c>
      <c r="C10" s="41" t="s">
        <v>148</v>
      </c>
      <c r="D10" s="41" t="s">
        <v>121</v>
      </c>
    </row>
    <row r="11" spans="2:4" x14ac:dyDescent="0.25">
      <c r="B11" s="41" t="s">
        <v>158</v>
      </c>
      <c r="C11" s="41" t="s">
        <v>148</v>
      </c>
      <c r="D11" s="41" t="s">
        <v>122</v>
      </c>
    </row>
    <row r="12" spans="2:4" x14ac:dyDescent="0.25">
      <c r="B12" s="41" t="s">
        <v>160</v>
      </c>
      <c r="C12" s="41" t="s">
        <v>143</v>
      </c>
      <c r="D12" s="41" t="s">
        <v>91</v>
      </c>
    </row>
    <row r="13" spans="2:4" x14ac:dyDescent="0.25">
      <c r="B13" s="41" t="s">
        <v>161</v>
      </c>
      <c r="C13" s="41" t="s">
        <v>146</v>
      </c>
      <c r="D13" s="41" t="s">
        <v>124</v>
      </c>
    </row>
    <row r="14" spans="2:4" x14ac:dyDescent="0.25">
      <c r="B14" s="41" t="s">
        <v>162</v>
      </c>
      <c r="C14" s="41" t="s">
        <v>150</v>
      </c>
      <c r="D14" s="41" t="s">
        <v>130</v>
      </c>
    </row>
    <row r="17" spans="1:4" x14ac:dyDescent="0.25">
      <c r="A17" s="41" t="str">
        <f>'cursos con docente y diferencia'!A2</f>
        <v>Ciclo</v>
      </c>
      <c r="B17" s="41" t="str">
        <f>'cursos con docente y diferencia'!B2</f>
        <v>Curso/nivel</v>
      </c>
      <c r="C17" s="41" t="str">
        <f>'cursos con docente y diferencia'!C2</f>
        <v xml:space="preserve">NOMBRE, JEFATURA y  ASIGNATURA </v>
      </c>
      <c r="D17" s="41" t="str">
        <f>'cursos con docente y diferencia'!D2</f>
        <v>Correo</v>
      </c>
    </row>
    <row r="18" spans="1:4" x14ac:dyDescent="0.25">
      <c r="A18" s="41" t="str">
        <f>'cursos con docente y diferencia'!A3</f>
        <v>Parvulo</v>
      </c>
      <c r="B18" s="41" t="str">
        <f>'cursos con docente y diferencia'!B3</f>
        <v>MM</v>
      </c>
      <c r="C18" s="41" t="str">
        <f>'cursos con docente y diferencia'!C3</f>
        <v>Jefatura: Daniela Puebla</v>
      </c>
      <c r="D18" s="41" t="str">
        <f>'cursos con docente y diferencia'!D3</f>
        <v>daniela.puebla@colegiohorizontes.cl</v>
      </c>
    </row>
    <row r="19" spans="1:4" x14ac:dyDescent="0.25">
      <c r="A19" s="41" t="str">
        <f>'cursos con docente y diferencia'!A4</f>
        <v>Parvulo</v>
      </c>
      <c r="B19" s="41" t="str">
        <f>'cursos con docente y diferencia'!B4</f>
        <v>P.K. A</v>
      </c>
      <c r="C19" s="41" t="str">
        <f>'cursos con docente y diferencia'!C4</f>
        <v>Jefatura: Sophia Araya</v>
      </c>
      <c r="D19" s="41" t="str">
        <f>'cursos con docente y diferencia'!D4</f>
        <v>sophia.araya@colegiohorizontes.cl</v>
      </c>
    </row>
    <row r="20" spans="1:4" x14ac:dyDescent="0.25">
      <c r="A20" s="41" t="str">
        <f>'cursos con docente y diferencia'!A5</f>
        <v>Parvulo</v>
      </c>
      <c r="B20" s="41" t="str">
        <f>'cursos con docente y diferencia'!B5</f>
        <v>P. K. R</v>
      </c>
      <c r="C20" s="41" t="str">
        <f>'cursos con docente y diferencia'!C5</f>
        <v>Jefatura:  Catalina Ávalos</v>
      </c>
      <c r="D20" s="41" t="str">
        <f>'cursos con docente y diferencia'!D5</f>
        <v>catalina.avalos@colegiohorizontes.cl</v>
      </c>
    </row>
    <row r="21" spans="1:4" x14ac:dyDescent="0.25">
      <c r="A21" s="41" t="str">
        <f>'cursos con docente y diferencia'!A6</f>
        <v>Parvulo</v>
      </c>
      <c r="B21" s="41" t="s">
        <v>165</v>
      </c>
      <c r="C21" s="41" t="str">
        <f>'cursos con docente y diferencia'!C6</f>
        <v>Docente diferencial: Sophia Araya</v>
      </c>
      <c r="D21" s="41" t="str">
        <f>'cursos con docente y diferencia'!D6</f>
        <v>sophia.araya@colegiohorizontes.cl</v>
      </c>
    </row>
    <row r="22" spans="1:4" x14ac:dyDescent="0.25">
      <c r="A22" s="41" t="str">
        <f>'cursos con docente y diferencia'!A7</f>
        <v>Parvulo</v>
      </c>
      <c r="B22" s="41" t="str">
        <f>'cursos con docente y diferencia'!B7</f>
        <v>Kínder A</v>
      </c>
      <c r="C22" s="41" t="str">
        <f>'cursos con docente y diferencia'!C7</f>
        <v>Jefatura: Laura Flores</v>
      </c>
      <c r="D22" s="41" t="str">
        <f>'cursos con docente y diferencia'!D7</f>
        <v>laura.flores@colegiohorizontes.cl</v>
      </c>
    </row>
    <row r="23" spans="1:4" x14ac:dyDescent="0.25">
      <c r="A23" s="41" t="str">
        <f>'cursos con docente y diferencia'!A8</f>
        <v>Parvulo</v>
      </c>
      <c r="B23" s="41" t="str">
        <f>'cursos con docente y diferencia'!B8</f>
        <v>Kínder regular</v>
      </c>
      <c r="C23" s="41" t="str">
        <f>'cursos con docente y diferencia'!C8</f>
        <v>Jefatura: Judit Arcos</v>
      </c>
      <c r="D23" s="41" t="str">
        <f>'cursos con docente y diferencia'!D8</f>
        <v>judit.arcos@colegiohorizontes.cl</v>
      </c>
    </row>
    <row r="24" spans="1:4" x14ac:dyDescent="0.25">
      <c r="A24" s="41" t="str">
        <f>'cursos con docente y diferencia'!A9</f>
        <v>Parvulo</v>
      </c>
      <c r="B24" s="41" t="s">
        <v>166</v>
      </c>
      <c r="C24" s="41" t="str">
        <f>'cursos con docente y diferencia'!C9</f>
        <v>Docente diferencial: Daniela Puebla</v>
      </c>
      <c r="D24" s="41" t="str">
        <f>'cursos con docente y diferencia'!D9</f>
        <v>daniela.puebla@colegiohorizontes.cl</v>
      </c>
    </row>
    <row r="25" spans="1:4" x14ac:dyDescent="0.25">
      <c r="A25" s="41" t="str">
        <f>'cursos con docente y diferencia'!A10</f>
        <v>1er ciclo Educación Básica</v>
      </c>
      <c r="B25" s="41" t="str">
        <f>'cursos con docente y diferencia'!B10</f>
        <v>1°A</v>
      </c>
      <c r="C25" s="41" t="str">
        <f>'cursos con docente y diferencia'!C10</f>
        <v>Jefatura: Andrea Vásquez</v>
      </c>
      <c r="D25" s="41" t="str">
        <f>'cursos con docente y diferencia'!D10</f>
        <v>andrea.vasquez@colegiohorizontes.cl</v>
      </c>
    </row>
    <row r="26" spans="1:4" x14ac:dyDescent="0.25">
      <c r="A26" s="41" t="str">
        <f>'cursos con docente y diferencia'!A11</f>
        <v>1er ciclo Educación Básica</v>
      </c>
      <c r="B26" s="41" t="s">
        <v>12</v>
      </c>
      <c r="C26" s="41" t="str">
        <f>'cursos con docente y diferencia'!C11</f>
        <v>Docente diferencial: Fernanda Salazar</v>
      </c>
      <c r="D26" s="41" t="str">
        <f>'cursos con docente y diferencia'!D11</f>
        <v>fernanda.salazar@colegiohorizontes.cl</v>
      </c>
    </row>
    <row r="27" spans="1:4" x14ac:dyDescent="0.25">
      <c r="A27" s="41" t="str">
        <f>'cursos con docente y diferencia'!A12</f>
        <v>1er ciclo Educación Básica</v>
      </c>
      <c r="B27" s="41" t="str">
        <f>'cursos con docente y diferencia'!B12</f>
        <v>1°B</v>
      </c>
      <c r="C27" s="41" t="str">
        <f>'cursos con docente y diferencia'!C12</f>
        <v>Jefatura: Fabiola Canales</v>
      </c>
      <c r="D27" s="41" t="str">
        <f>'cursos con docente y diferencia'!D12</f>
        <v>fabiola.canales@colegiohorizontes.cl</v>
      </c>
    </row>
    <row r="28" spans="1:4" x14ac:dyDescent="0.25">
      <c r="A28" s="41" t="str">
        <f>'cursos con docente y diferencia'!A13</f>
        <v>1er ciclo Educación Básica</v>
      </c>
      <c r="B28" s="41" t="str">
        <f>'cursos con docente y diferencia'!B13</f>
        <v>1°B</v>
      </c>
      <c r="C28" s="41" t="str">
        <f>'cursos con docente y diferencia'!C13</f>
        <v>Docente diferencial: Laura Flores</v>
      </c>
      <c r="D28" s="41" t="str">
        <f>'cursos con docente y diferencia'!D13</f>
        <v>laura.flores@colegiohorizontes.cl</v>
      </c>
    </row>
    <row r="29" spans="1:4" x14ac:dyDescent="0.25">
      <c r="A29" s="41" t="str">
        <f>'cursos con docente y diferencia'!A14</f>
        <v>1er ciclo Educación Básica</v>
      </c>
      <c r="B29" s="41" t="str">
        <f>'cursos con docente y diferencia'!B14</f>
        <v>2°A</v>
      </c>
      <c r="C29" s="41" t="str">
        <f>'cursos con docente y diferencia'!C14</f>
        <v>Jefatura: Gina Alfaro</v>
      </c>
      <c r="D29" s="41" t="str">
        <f>'cursos con docente y diferencia'!D14</f>
        <v>gina.alfaro@colegiohorizontes.cl</v>
      </c>
    </row>
    <row r="30" spans="1:4" x14ac:dyDescent="0.25">
      <c r="A30" s="41" t="str">
        <f>'cursos con docente y diferencia'!A15</f>
        <v>1er ciclo Educación Básica</v>
      </c>
      <c r="B30" s="41" t="str">
        <f>'cursos con docente y diferencia'!B15</f>
        <v>2°A</v>
      </c>
      <c r="C30" s="41" t="str">
        <f>'cursos con docente y diferencia'!C15</f>
        <v>Docente diferencial: Catherine Iglesias</v>
      </c>
      <c r="D30" s="41" t="str">
        <f>'cursos con docente y diferencia'!D15</f>
        <v>catherine.iglesias@colegiohorizontes.cl</v>
      </c>
    </row>
    <row r="31" spans="1:4" x14ac:dyDescent="0.25">
      <c r="A31" s="41" t="str">
        <f>'cursos con docente y diferencia'!A16</f>
        <v>1er ciclo Educación Básica</v>
      </c>
      <c r="B31" s="41" t="str">
        <f>'cursos con docente y diferencia'!B16</f>
        <v>2°B</v>
      </c>
      <c r="C31" s="41" t="str">
        <f>'cursos con docente y diferencia'!C16</f>
        <v>Jefatura: Camila Tirado</v>
      </c>
      <c r="D31" s="41" t="str">
        <f>'cursos con docente y diferencia'!D16</f>
        <v>camila.tirado@colegiohorizontes.cl</v>
      </c>
    </row>
    <row r="32" spans="1:4" x14ac:dyDescent="0.25">
      <c r="A32" s="41" t="str">
        <f>'cursos con docente y diferencia'!A17</f>
        <v>1er ciclo Educación Básica</v>
      </c>
      <c r="B32" s="41" t="str">
        <f>'cursos con docente y diferencia'!B17</f>
        <v>2°B</v>
      </c>
      <c r="C32" s="41" t="str">
        <f>'cursos con docente y diferencia'!C17</f>
        <v>Docente diferencial: Kattya Casanga</v>
      </c>
      <c r="D32" s="41" t="str">
        <f>'cursos con docente y diferencia'!D17</f>
        <v>kattya.casanga@colegiohorizontes.cl</v>
      </c>
    </row>
    <row r="33" spans="1:4" x14ac:dyDescent="0.25">
      <c r="A33" s="41" t="str">
        <f>'cursos con docente y diferencia'!A18</f>
        <v>1er ciclo Educación Básica</v>
      </c>
      <c r="B33" s="41" t="str">
        <f>'cursos con docente y diferencia'!B18</f>
        <v>3°A</v>
      </c>
      <c r="C33" s="41" t="str">
        <f>'cursos con docente y diferencia'!C18</f>
        <v>Jefatura: Marcela Riveros</v>
      </c>
      <c r="D33" s="41" t="str">
        <f>'cursos con docente y diferencia'!D18</f>
        <v>marcela.riveros@colegiohorizontes.cl</v>
      </c>
    </row>
    <row r="34" spans="1:4" x14ac:dyDescent="0.25">
      <c r="A34" s="41" t="str">
        <f>'cursos con docente y diferencia'!A19</f>
        <v>1er ciclo Educación Básica</v>
      </c>
      <c r="B34" s="41" t="str">
        <f>'cursos con docente y diferencia'!B19</f>
        <v>3°A</v>
      </c>
      <c r="C34" s="41" t="str">
        <f>'cursos con docente y diferencia'!C19</f>
        <v>Docente diferencial: Rocío García</v>
      </c>
      <c r="D34" s="41" t="str">
        <f>'cursos con docente y diferencia'!D19</f>
        <v>rocio.garcia@colegiohorizontes.cl</v>
      </c>
    </row>
    <row r="35" spans="1:4" x14ac:dyDescent="0.25">
      <c r="A35" s="41" t="str">
        <f>'cursos con docente y diferencia'!A20</f>
        <v>1er ciclo Educación Básica</v>
      </c>
      <c r="B35" s="41" t="str">
        <f>'cursos con docente y diferencia'!B20</f>
        <v>3°B</v>
      </c>
      <c r="C35" s="41" t="str">
        <f>'cursos con docente y diferencia'!C20</f>
        <v>Jefatura: Javiera Angulo</v>
      </c>
      <c r="D35" s="41" t="str">
        <f>'cursos con docente y diferencia'!D20</f>
        <v>javiera.angulo@colegiohorizontes.cl</v>
      </c>
    </row>
    <row r="36" spans="1:4" x14ac:dyDescent="0.25">
      <c r="A36" s="41" t="str">
        <f>'cursos con docente y diferencia'!A21</f>
        <v>1er ciclo Educación Básica</v>
      </c>
      <c r="B36" s="41" t="str">
        <f>'cursos con docente y diferencia'!B21</f>
        <v>3°B</v>
      </c>
      <c r="C36" s="41" t="str">
        <f>'cursos con docente y diferencia'!C21</f>
        <v>Docente diferencial: Rocío García</v>
      </c>
      <c r="D36" s="41" t="str">
        <f>'cursos con docente y diferencia'!D21</f>
        <v>rocio.garcia@colegiohorizontes.cl</v>
      </c>
    </row>
    <row r="37" spans="1:4" x14ac:dyDescent="0.25">
      <c r="A37" s="41" t="str">
        <f>'cursos con docente y diferencia'!A22</f>
        <v>1er ciclo Educación Básica</v>
      </c>
      <c r="B37" s="41" t="str">
        <f>'cursos con docente y diferencia'!B22</f>
        <v>4°A</v>
      </c>
      <c r="C37" s="41" t="str">
        <f>'cursos con docente y diferencia'!C22</f>
        <v>Jefatura: Jessica Fuentes</v>
      </c>
      <c r="D37" s="41" t="str">
        <f>'cursos con docente y diferencia'!D22</f>
        <v>jessica.fuentes@colegiohorizontes.cl</v>
      </c>
    </row>
    <row r="38" spans="1:4" x14ac:dyDescent="0.25">
      <c r="A38" s="41" t="str">
        <f>'cursos con docente y diferencia'!A23</f>
        <v>1er ciclo Educación Básica</v>
      </c>
      <c r="B38" s="41" t="str">
        <f>'cursos con docente y diferencia'!B23</f>
        <v>4°A</v>
      </c>
      <c r="C38" s="41" t="str">
        <f>'cursos con docente y diferencia'!C23</f>
        <v>Docente diferencial: Denisse Muñoz</v>
      </c>
      <c r="D38" s="41" t="str">
        <f>'cursos con docente y diferencia'!D23</f>
        <v>denisse.munoz@colegiohorizontes.cl</v>
      </c>
    </row>
    <row r="39" spans="1:4" x14ac:dyDescent="0.25">
      <c r="A39" s="41" t="str">
        <f>'cursos con docente y diferencia'!A24</f>
        <v>1er ciclo Educación Básica</v>
      </c>
      <c r="B39" s="41" t="str">
        <f>'cursos con docente y diferencia'!B24</f>
        <v>4°B</v>
      </c>
      <c r="C39" s="41" t="str">
        <f>'cursos con docente y diferencia'!C24</f>
        <v>Jefatura: Perla Tabilo</v>
      </c>
      <c r="D39" s="41" t="str">
        <f>'cursos con docente y diferencia'!D24</f>
        <v>perla.tabilo@colegiohorizontes.cl</v>
      </c>
    </row>
    <row r="40" spans="1:4" x14ac:dyDescent="0.25">
      <c r="A40" s="41" t="str">
        <f>'cursos con docente y diferencia'!A25</f>
        <v>1er ciclo Educación Básica</v>
      </c>
      <c r="B40" s="41" t="str">
        <f>'cursos con docente y diferencia'!B25</f>
        <v>4°B</v>
      </c>
      <c r="C40" s="41" t="str">
        <f>'cursos con docente y diferencia'!C25</f>
        <v>Docente diferencial: Fernanda Salazar</v>
      </c>
      <c r="D40" s="41" t="str">
        <f>'cursos con docente y diferencia'!D25</f>
        <v>fernanda.salazar@colegiohorizontes.cl</v>
      </c>
    </row>
    <row r="41" spans="1:4" x14ac:dyDescent="0.25">
      <c r="A41" s="41" t="str">
        <f>'cursos con docente y diferencia'!A26</f>
        <v>2do ciclo Educación Básica</v>
      </c>
      <c r="B41" s="41" t="str">
        <f>'cursos con docente y diferencia'!B26</f>
        <v>5°A</v>
      </c>
      <c r="C41" s="41" t="str">
        <f>'cursos con docente y diferencia'!C26</f>
        <v>Jefatura:  Jhoanna Henríquez – Lenguaje: 5°A, 6°A, 7°A, 8°A</v>
      </c>
      <c r="D41" s="41" t="str">
        <f>'cursos con docente y diferencia'!D26</f>
        <v>jhoanna.henriquez@colegiohorizontes.cl</v>
      </c>
    </row>
    <row r="42" spans="1:4" x14ac:dyDescent="0.25">
      <c r="A42" s="41" t="str">
        <f>'cursos con docente y diferencia'!A27</f>
        <v>2do ciclo Educación Básica</v>
      </c>
      <c r="B42" s="41" t="str">
        <f>'cursos con docente y diferencia'!B27</f>
        <v>5°A</v>
      </c>
      <c r="C42" s="41" t="str">
        <f>'cursos con docente y diferencia'!C27</f>
        <v>Docente diferencial: Yvanna Pérez</v>
      </c>
      <c r="D42" s="41" t="str">
        <f>'cursos con docente y diferencia'!D27</f>
        <v>yvanna.perez@colegiohorizontes.cl</v>
      </c>
    </row>
    <row r="43" spans="1:4" x14ac:dyDescent="0.25">
      <c r="A43" s="41" t="str">
        <f>'cursos con docente y diferencia'!A28</f>
        <v>2do ciclo Educación Básica</v>
      </c>
      <c r="B43" s="41" t="str">
        <f>'cursos con docente y diferencia'!B28</f>
        <v>5°B</v>
      </c>
      <c r="C43" s="41" t="str">
        <f>'cursos con docente y diferencia'!C28</f>
        <v>Jefatura: Constanza Oñate - Lenguaje: 5°B, 6°B, 7°B, 8°B</v>
      </c>
      <c r="D43" s="41" t="str">
        <f>'cursos con docente y diferencia'!D28</f>
        <v>constanza.onate@colegiohorizontes.cl</v>
      </c>
    </row>
    <row r="44" spans="1:4" x14ac:dyDescent="0.25">
      <c r="A44" s="41" t="str">
        <f>'cursos con docente y diferencia'!A29</f>
        <v>2do ciclo Educación Básica</v>
      </c>
      <c r="B44" s="41" t="str">
        <f>'cursos con docente y diferencia'!B29</f>
        <v>5°B</v>
      </c>
      <c r="C44" s="41" t="str">
        <f>'cursos con docente y diferencia'!C29</f>
        <v>Docente diferencial: Yvanna Pérez</v>
      </c>
      <c r="D44" s="41" t="str">
        <f>'cursos con docente y diferencia'!D29</f>
        <v>yvanna.perez@colegiohorizontes.cl</v>
      </c>
    </row>
    <row r="45" spans="1:4" x14ac:dyDescent="0.25">
      <c r="A45" s="41" t="str">
        <f>'cursos con docente y diferencia'!A30</f>
        <v>2do ciclo Educación Básica</v>
      </c>
      <c r="B45" s="41" t="str">
        <f>'cursos con docente y diferencia'!B30</f>
        <v>6°A</v>
      </c>
      <c r="C45" s="41" t="str">
        <f>'cursos con docente y diferencia'!C30</f>
        <v>Jefatura:  Cristian Moore – Cs. Naturales: 5° a 8°</v>
      </c>
      <c r="D45" s="41" t="str">
        <f>'cursos con docente y diferencia'!D30</f>
        <v>cristian.moore@colegiohorizontes.cl</v>
      </c>
    </row>
    <row r="46" spans="1:4" x14ac:dyDescent="0.25">
      <c r="A46" s="41" t="str">
        <f>'cursos con docente y diferencia'!A31</f>
        <v>2do ciclo Educación Básica</v>
      </c>
      <c r="B46" s="41" t="str">
        <f>'cursos con docente y diferencia'!B31</f>
        <v>6°A</v>
      </c>
      <c r="C46" s="41" t="str">
        <f>'cursos con docente y diferencia'!C31</f>
        <v>Docente diferencial: Magdalena Torres</v>
      </c>
      <c r="D46" s="41" t="str">
        <f>'cursos con docente y diferencia'!D31</f>
        <v>magdalena.torres@colegiohorizontes.cl</v>
      </c>
    </row>
    <row r="47" spans="1:4" x14ac:dyDescent="0.25">
      <c r="A47" s="41" t="str">
        <f>'cursos con docente y diferencia'!A32</f>
        <v>2do ciclo Educación Básica</v>
      </c>
      <c r="B47" s="41" t="str">
        <f>'cursos con docente y diferencia'!B32</f>
        <v>6°B</v>
      </c>
      <c r="C47" s="41" t="str">
        <f>'cursos con docente y diferencia'!C32</f>
        <v>Jefatura: Alejandra Alfaro – Música: 4° a 8°</v>
      </c>
      <c r="D47" s="41" t="str">
        <f>'cursos con docente y diferencia'!D32</f>
        <v>alejandra.alfaro@colegiohorizontes.cl</v>
      </c>
    </row>
    <row r="48" spans="1:4" x14ac:dyDescent="0.25">
      <c r="A48" s="41" t="str">
        <f>'cursos con docente y diferencia'!A33</f>
        <v>2do ciclo Educación Básica</v>
      </c>
      <c r="B48" s="41" t="str">
        <f>'cursos con docente y diferencia'!B33</f>
        <v>6°B</v>
      </c>
      <c r="C48" s="41" t="str">
        <f>'cursos con docente y diferencia'!C33</f>
        <v>Docente diferencial: Magdalena Torres</v>
      </c>
      <c r="D48" s="41" t="str">
        <f>'cursos con docente y diferencia'!D33</f>
        <v>magdalena.torres@colegiohorizontes.cl</v>
      </c>
    </row>
    <row r="49" spans="1:4" x14ac:dyDescent="0.25">
      <c r="A49" s="41" t="str">
        <f>'cursos con docente y diferencia'!A34</f>
        <v>2do ciclo Educación Básica</v>
      </c>
      <c r="B49" s="41" t="str">
        <f>'cursos con docente y diferencia'!B34</f>
        <v>7°A</v>
      </c>
      <c r="C49" s="41" t="str">
        <f>'cursos con docente y diferencia'!C34</f>
        <v>Jefatura: Roberto Rivera – Religión: 3° a 8°</v>
      </c>
      <c r="D49" s="41" t="str">
        <f>'cursos con docente y diferencia'!D34</f>
        <v>roberto.rivera@colegiohorizontes.cl</v>
      </c>
    </row>
    <row r="50" spans="1:4" x14ac:dyDescent="0.25">
      <c r="A50" s="41" t="str">
        <f>'cursos con docente y diferencia'!A35</f>
        <v>2do ciclo Educación Básica</v>
      </c>
      <c r="B50" s="41" t="str">
        <f>'cursos con docente y diferencia'!B35</f>
        <v>7°A</v>
      </c>
      <c r="C50" s="41" t="str">
        <f>'cursos con docente y diferencia'!C35</f>
        <v>Docente diferencial: Viviana González</v>
      </c>
      <c r="D50" s="41" t="str">
        <f>'cursos con docente y diferencia'!D35</f>
        <v>viviana.gonzalez@colegiohorizontes.cl</v>
      </c>
    </row>
    <row r="51" spans="1:4" x14ac:dyDescent="0.25">
      <c r="A51" s="41" t="str">
        <f>'cursos con docente y diferencia'!A36</f>
        <v>2do ciclo Educación Básica</v>
      </c>
      <c r="B51" s="41" t="str">
        <f>'cursos con docente y diferencia'!B36</f>
        <v>7°B</v>
      </c>
      <c r="C51" s="41" t="str">
        <f>'cursos con docente y diferencia'!C36</f>
        <v xml:space="preserve">Jefatura: Joaquín Weinstein – Matemática: 5°B, 6°B, 7°B, 8°B   </v>
      </c>
      <c r="D51" s="41" t="str">
        <f>'cursos con docente y diferencia'!D36</f>
        <v>joaquin.weinstein@colegiohorizontes.cl</v>
      </c>
    </row>
    <row r="52" spans="1:4" x14ac:dyDescent="0.25">
      <c r="A52" s="41" t="str">
        <f>'cursos con docente y diferencia'!A37</f>
        <v>2do ciclo Educación Básica</v>
      </c>
      <c r="B52" s="41" t="str">
        <f>'cursos con docente y diferencia'!B37</f>
        <v>7°B</v>
      </c>
      <c r="C52" s="41" t="str">
        <f>'cursos con docente y diferencia'!C37</f>
        <v>Docente diferencial: Viviana González</v>
      </c>
      <c r="D52" s="41" t="str">
        <f>'cursos con docente y diferencia'!D37</f>
        <v>viviana.gonzalez@colegiohorizontes.cl</v>
      </c>
    </row>
    <row r="53" spans="1:4" x14ac:dyDescent="0.25">
      <c r="A53" s="41" t="str">
        <f>'cursos con docente y diferencia'!A38</f>
        <v>2do ciclo Educación Básica</v>
      </c>
      <c r="B53" s="41" t="str">
        <f>'cursos con docente y diferencia'!B38</f>
        <v>8°A</v>
      </c>
      <c r="C53" s="41" t="str">
        <f>'cursos con docente y diferencia'!C38</f>
        <v xml:space="preserve">Jefatura: Edith Alzamora - Matemática: 5°A, 6°A, 7°A, 8°A  </v>
      </c>
      <c r="D53" s="41" t="str">
        <f>'cursos con docente y diferencia'!D38</f>
        <v>edith.alzamora@colegiohorizontes.cl</v>
      </c>
    </row>
    <row r="54" spans="1:4" x14ac:dyDescent="0.25">
      <c r="A54" s="41" t="str">
        <f>'cursos con docente y diferencia'!A39</f>
        <v>2do ciclo Educación Básica</v>
      </c>
      <c r="B54" s="41" t="str">
        <f>'cursos con docente y diferencia'!B39</f>
        <v>8°A</v>
      </c>
      <c r="C54" s="41" t="str">
        <f>'cursos con docente y diferencia'!C39</f>
        <v>Docente diferencial: Antonella Segovia</v>
      </c>
      <c r="D54" s="41" t="str">
        <f>'cursos con docente y diferencia'!D39</f>
        <v>antonella.segovia@colegiohorizontes.cl</v>
      </c>
    </row>
    <row r="55" spans="1:4" x14ac:dyDescent="0.25">
      <c r="A55" s="41" t="str">
        <f>'cursos con docente y diferencia'!A40</f>
        <v>2do ciclo Educación Básica</v>
      </c>
      <c r="B55" s="41" t="str">
        <f>'cursos con docente y diferencia'!B40</f>
        <v>8°B</v>
      </c>
      <c r="C55" s="41" t="str">
        <f>'cursos con docente y diferencia'!C40</f>
        <v>Jefatura: Óscar Roco – Historia 5° a 8°</v>
      </c>
      <c r="D55" s="41" t="str">
        <f>'cursos con docente y diferencia'!D40</f>
        <v>oscar.roco@colegiohorizontes.cl</v>
      </c>
    </row>
    <row r="56" spans="1:4" x14ac:dyDescent="0.25">
      <c r="A56" s="41" t="str">
        <f>'cursos con docente y diferencia'!A41</f>
        <v>2do ciclo Educación Básica</v>
      </c>
      <c r="B56" s="41" t="str">
        <f>'cursos con docente y diferencia'!B41</f>
        <v>8°B</v>
      </c>
      <c r="C56" s="41" t="str">
        <f>'cursos con docente y diferencia'!C41</f>
        <v>Docente diferencial: Antonella Segovia</v>
      </c>
      <c r="D56" s="41" t="str">
        <f>'cursos con docente y diferencia'!D41</f>
        <v>antonella.segovia@colegiohorizontes.cl</v>
      </c>
    </row>
    <row r="57" spans="1:4" x14ac:dyDescent="0.25">
      <c r="A57" s="41"/>
      <c r="B57" s="41" t="str">
        <f>'cursos con docente y diferencia'!B42</f>
        <v>Educación física 1er ciclo, 1° a 4°</v>
      </c>
      <c r="C57" s="41" t="str">
        <f>'cursos con docente y diferencia'!C42</f>
        <v>Tania Araya</v>
      </c>
      <c r="D57" s="41" t="str">
        <f>'cursos con docente y diferencia'!D42</f>
        <v>tania.araya@colegiohorizontes.cl</v>
      </c>
    </row>
    <row r="58" spans="1:4" x14ac:dyDescent="0.25">
      <c r="A58" s="41"/>
      <c r="B58" s="41" t="str">
        <f>'cursos con docente y diferencia'!B43</f>
        <v>Educación física 2do ciclo,5° a 8°</v>
      </c>
      <c r="C58" s="41" t="str">
        <f>'cursos con docente y diferencia'!C43</f>
        <v>Mauricio Arcos</v>
      </c>
      <c r="D58" s="41" t="str">
        <f>'cursos con docente y diferencia'!D43</f>
        <v>mauricio.arcos@colegiohorizontes.cl</v>
      </c>
    </row>
    <row r="59" spans="1:4" x14ac:dyDescent="0.25">
      <c r="A59" s="41"/>
      <c r="B59" s="41" t="str">
        <f>'cursos con docente y diferencia'!B44</f>
        <v>Inglés 3° a 8°</v>
      </c>
      <c r="C59" s="41" t="str">
        <f>'cursos con docente y diferencia'!C44</f>
        <v>Catalina Tabilo</v>
      </c>
      <c r="D59" s="41" t="str">
        <f>'cursos con docente y diferencia'!D44</f>
        <v>catalina.tabilo@colegiohorizontes.cl</v>
      </c>
    </row>
    <row r="60" spans="1:4" x14ac:dyDescent="0.25">
      <c r="A60" s="41"/>
      <c r="B60" s="41" t="str">
        <f>'cursos con docente y diferencia'!B45</f>
        <v>Lengua y cultura de pueblos originarios ancestrales</v>
      </c>
      <c r="C60" s="41" t="str">
        <f>'cursos con docente y diferencia'!C45</f>
        <v>Desiree Herrera</v>
      </c>
      <c r="D60" s="41" t="str">
        <f>'cursos con docente y diferencia'!D45</f>
        <v>desiree.herrera@colegiohorizontes.cl</v>
      </c>
    </row>
    <row r="61" spans="1:4" x14ac:dyDescent="0.25">
      <c r="A61" s="41"/>
      <c r="B61" s="41" t="str">
        <f>'cursos con docente y diferencia'!B46</f>
        <v>Taller lectoescritura</v>
      </c>
      <c r="C61" s="41" t="str">
        <f>'cursos con docente y diferencia'!C46</f>
        <v>Kattya Casanga</v>
      </c>
      <c r="D61" s="41" t="str">
        <f>'cursos con docente y diferencia'!D46</f>
        <v>kattya.casanga@colegiohorizontes.cl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0" workbookViewId="0">
      <selection activeCell="A26" sqref="A26:A27"/>
    </sheetView>
  </sheetViews>
  <sheetFormatPr baseColWidth="10" defaultColWidth="30.28515625" defaultRowHeight="15" x14ac:dyDescent="0.25"/>
  <cols>
    <col min="1" max="2" width="30.28515625" style="7"/>
    <col min="3" max="3" width="54.28515625" style="7" bestFit="1" customWidth="1"/>
    <col min="4" max="4" width="38.140625" style="7" bestFit="1" customWidth="1"/>
    <col min="5" max="16384" width="30.28515625" style="7"/>
  </cols>
  <sheetData>
    <row r="1" spans="1:4" ht="15.75" thickBot="1" x14ac:dyDescent="0.3"/>
    <row r="2" spans="1:4" ht="15.75" thickBot="1" x14ac:dyDescent="0.3">
      <c r="A2" s="15" t="s">
        <v>137</v>
      </c>
      <c r="B2" s="13" t="s">
        <v>0</v>
      </c>
      <c r="C2" s="14" t="s">
        <v>138</v>
      </c>
      <c r="D2" s="15" t="s">
        <v>134</v>
      </c>
    </row>
    <row r="3" spans="1:4" ht="15.75" thickBot="1" x14ac:dyDescent="0.3">
      <c r="A3" s="16" t="s">
        <v>133</v>
      </c>
      <c r="B3" s="17" t="s">
        <v>1</v>
      </c>
      <c r="C3" s="32" t="s">
        <v>2</v>
      </c>
      <c r="D3" s="16" t="s">
        <v>105</v>
      </c>
    </row>
    <row r="4" spans="1:4" ht="15.75" thickBot="1" x14ac:dyDescent="0.3">
      <c r="A4" s="16" t="s">
        <v>133</v>
      </c>
      <c r="B4" s="17" t="s">
        <v>3</v>
      </c>
      <c r="C4" s="32" t="s">
        <v>4</v>
      </c>
      <c r="D4" s="16" t="s">
        <v>110</v>
      </c>
    </row>
    <row r="5" spans="1:4" ht="15.75" thickBot="1" x14ac:dyDescent="0.3">
      <c r="A5" s="18" t="s">
        <v>133</v>
      </c>
      <c r="B5" s="48" t="s">
        <v>5</v>
      </c>
      <c r="C5" s="33" t="s">
        <v>6</v>
      </c>
      <c r="D5" s="19" t="s">
        <v>109</v>
      </c>
    </row>
    <row r="6" spans="1:4" ht="15.75" thickBot="1" x14ac:dyDescent="0.3">
      <c r="A6" s="16" t="s">
        <v>133</v>
      </c>
      <c r="B6" s="49"/>
      <c r="C6" s="34" t="s">
        <v>7</v>
      </c>
      <c r="D6" s="20" t="s">
        <v>110</v>
      </c>
    </row>
    <row r="7" spans="1:4" ht="15.75" thickBot="1" x14ac:dyDescent="0.3">
      <c r="A7" s="18" t="s">
        <v>133</v>
      </c>
      <c r="B7" s="21" t="s">
        <v>8</v>
      </c>
      <c r="C7" s="35" t="s">
        <v>61</v>
      </c>
      <c r="D7" s="22" t="s">
        <v>114</v>
      </c>
    </row>
    <row r="8" spans="1:4" ht="15.75" thickBot="1" x14ac:dyDescent="0.3">
      <c r="A8" s="16" t="s">
        <v>133</v>
      </c>
      <c r="B8" s="48" t="s">
        <v>9</v>
      </c>
      <c r="C8" s="33" t="s">
        <v>10</v>
      </c>
      <c r="D8" s="23" t="s">
        <v>93</v>
      </c>
    </row>
    <row r="9" spans="1:4" ht="15.75" thickBot="1" x14ac:dyDescent="0.3">
      <c r="A9" s="18" t="s">
        <v>133</v>
      </c>
      <c r="B9" s="49"/>
      <c r="C9" s="34" t="s">
        <v>11</v>
      </c>
      <c r="D9" s="20" t="s">
        <v>105</v>
      </c>
    </row>
    <row r="10" spans="1:4" ht="15.75" thickBot="1" x14ac:dyDescent="0.3">
      <c r="A10" s="24" t="s">
        <v>135</v>
      </c>
      <c r="B10" s="52" t="s">
        <v>12</v>
      </c>
      <c r="C10" s="36" t="s">
        <v>13</v>
      </c>
      <c r="D10" s="26" t="s">
        <v>102</v>
      </c>
    </row>
    <row r="11" spans="1:4" ht="15.75" thickBot="1" x14ac:dyDescent="0.3">
      <c r="A11" s="25" t="s">
        <v>135</v>
      </c>
      <c r="B11" s="53"/>
      <c r="C11" s="37" t="s">
        <v>14</v>
      </c>
      <c r="D11" s="25" t="s">
        <v>106</v>
      </c>
    </row>
    <row r="12" spans="1:4" x14ac:dyDescent="0.25">
      <c r="A12" s="26" t="s">
        <v>135</v>
      </c>
      <c r="B12" s="52" t="s">
        <v>15</v>
      </c>
      <c r="C12" s="36" t="s">
        <v>16</v>
      </c>
      <c r="D12" s="26" t="s">
        <v>99</v>
      </c>
    </row>
    <row r="13" spans="1:4" ht="15.75" thickBot="1" x14ac:dyDescent="0.3">
      <c r="A13" s="25" t="s">
        <v>135</v>
      </c>
      <c r="B13" s="53" t="s">
        <v>15</v>
      </c>
      <c r="C13" s="37" t="s">
        <v>17</v>
      </c>
      <c r="D13" s="25" t="s">
        <v>114</v>
      </c>
    </row>
    <row r="14" spans="1:4" x14ac:dyDescent="0.25">
      <c r="A14" s="26" t="s">
        <v>135</v>
      </c>
      <c r="B14" s="52" t="s">
        <v>18</v>
      </c>
      <c r="C14" s="27" t="s">
        <v>19</v>
      </c>
      <c r="D14" s="26" t="s">
        <v>96</v>
      </c>
    </row>
    <row r="15" spans="1:4" ht="15.75" thickBot="1" x14ac:dyDescent="0.3">
      <c r="A15" s="25" t="s">
        <v>135</v>
      </c>
      <c r="B15" s="53" t="s">
        <v>18</v>
      </c>
      <c r="C15" s="28" t="s">
        <v>20</v>
      </c>
      <c r="D15" s="25" t="s">
        <v>113</v>
      </c>
    </row>
    <row r="16" spans="1:4" x14ac:dyDescent="0.25">
      <c r="A16" s="26" t="s">
        <v>135</v>
      </c>
      <c r="B16" s="52" t="s">
        <v>21</v>
      </c>
      <c r="C16" s="27" t="s">
        <v>22</v>
      </c>
      <c r="D16" s="26" t="s">
        <v>103</v>
      </c>
    </row>
    <row r="17" spans="1:4" ht="15.75" thickBot="1" x14ac:dyDescent="0.3">
      <c r="A17" s="25" t="s">
        <v>135</v>
      </c>
      <c r="B17" s="53" t="s">
        <v>21</v>
      </c>
      <c r="C17" s="28" t="s">
        <v>23</v>
      </c>
      <c r="D17" s="25" t="s">
        <v>132</v>
      </c>
    </row>
    <row r="18" spans="1:4" x14ac:dyDescent="0.25">
      <c r="A18" s="26" t="s">
        <v>135</v>
      </c>
      <c r="B18" s="52" t="s">
        <v>24</v>
      </c>
      <c r="C18" s="27" t="s">
        <v>25</v>
      </c>
      <c r="D18" s="26" t="s">
        <v>92</v>
      </c>
    </row>
    <row r="19" spans="1:4" ht="15.75" thickBot="1" x14ac:dyDescent="0.3">
      <c r="A19" s="25" t="s">
        <v>135</v>
      </c>
      <c r="B19" s="53" t="s">
        <v>24</v>
      </c>
      <c r="C19" s="28" t="s">
        <v>26</v>
      </c>
      <c r="D19" s="25" t="s">
        <v>118</v>
      </c>
    </row>
    <row r="20" spans="1:4" x14ac:dyDescent="0.25">
      <c r="A20" s="26" t="s">
        <v>135</v>
      </c>
      <c r="B20" s="52" t="s">
        <v>27</v>
      </c>
      <c r="C20" s="27" t="s">
        <v>28</v>
      </c>
      <c r="D20" s="26" t="s">
        <v>104</v>
      </c>
    </row>
    <row r="21" spans="1:4" ht="15.75" thickBot="1" x14ac:dyDescent="0.3">
      <c r="A21" s="25" t="s">
        <v>135</v>
      </c>
      <c r="B21" s="53" t="s">
        <v>27</v>
      </c>
      <c r="C21" s="28" t="s">
        <v>26</v>
      </c>
      <c r="D21" s="25" t="s">
        <v>118</v>
      </c>
    </row>
    <row r="22" spans="1:4" x14ac:dyDescent="0.25">
      <c r="A22" s="26" t="s">
        <v>135</v>
      </c>
      <c r="B22" s="52" t="s">
        <v>29</v>
      </c>
      <c r="C22" s="27" t="s">
        <v>30</v>
      </c>
      <c r="D22" s="26" t="s">
        <v>94</v>
      </c>
    </row>
    <row r="23" spans="1:4" ht="15.75" thickBot="1" x14ac:dyDescent="0.3">
      <c r="A23" s="25" t="s">
        <v>135</v>
      </c>
      <c r="B23" s="53" t="s">
        <v>29</v>
      </c>
      <c r="C23" s="28" t="s">
        <v>31</v>
      </c>
      <c r="D23" s="25" t="s">
        <v>119</v>
      </c>
    </row>
    <row r="24" spans="1:4" x14ac:dyDescent="0.25">
      <c r="A24" s="26" t="s">
        <v>135</v>
      </c>
      <c r="B24" s="52" t="s">
        <v>32</v>
      </c>
      <c r="C24" s="27" t="s">
        <v>33</v>
      </c>
      <c r="D24" s="26" t="s">
        <v>97</v>
      </c>
    </row>
    <row r="25" spans="1:4" ht="15.75" thickBot="1" x14ac:dyDescent="0.3">
      <c r="A25" s="25" t="s">
        <v>135</v>
      </c>
      <c r="B25" s="53" t="s">
        <v>32</v>
      </c>
      <c r="C25" s="28" t="s">
        <v>14</v>
      </c>
      <c r="D25" s="25" t="s">
        <v>106</v>
      </c>
    </row>
    <row r="26" spans="1:4" x14ac:dyDescent="0.25">
      <c r="A26" s="29" t="s">
        <v>136</v>
      </c>
      <c r="B26" s="50" t="s">
        <v>34</v>
      </c>
      <c r="C26" s="38" t="s">
        <v>35</v>
      </c>
      <c r="D26" s="29" t="s">
        <v>111</v>
      </c>
    </row>
    <row r="27" spans="1:4" ht="15.75" thickBot="1" x14ac:dyDescent="0.3">
      <c r="A27" s="30" t="s">
        <v>136</v>
      </c>
      <c r="B27" s="51" t="s">
        <v>34</v>
      </c>
      <c r="C27" s="39" t="s">
        <v>36</v>
      </c>
      <c r="D27" s="30" t="s">
        <v>112</v>
      </c>
    </row>
    <row r="28" spans="1:4" x14ac:dyDescent="0.25">
      <c r="A28" s="29" t="s">
        <v>136</v>
      </c>
      <c r="B28" s="50" t="s">
        <v>37</v>
      </c>
      <c r="C28" s="38" t="s">
        <v>38</v>
      </c>
      <c r="D28" s="29" t="s">
        <v>107</v>
      </c>
    </row>
    <row r="29" spans="1:4" ht="15.75" thickBot="1" x14ac:dyDescent="0.3">
      <c r="A29" s="30" t="s">
        <v>136</v>
      </c>
      <c r="B29" s="51" t="s">
        <v>37</v>
      </c>
      <c r="C29" s="39" t="s">
        <v>36</v>
      </c>
      <c r="D29" s="30" t="s">
        <v>112</v>
      </c>
    </row>
    <row r="30" spans="1:4" x14ac:dyDescent="0.25">
      <c r="A30" s="29" t="s">
        <v>136</v>
      </c>
      <c r="B30" s="50" t="s">
        <v>39</v>
      </c>
      <c r="C30" s="38" t="s">
        <v>40</v>
      </c>
      <c r="D30" s="29" t="s">
        <v>125</v>
      </c>
    </row>
    <row r="31" spans="1:4" ht="15.75" thickBot="1" x14ac:dyDescent="0.3">
      <c r="A31" s="30" t="s">
        <v>136</v>
      </c>
      <c r="B31" s="51" t="s">
        <v>39</v>
      </c>
      <c r="C31" s="39" t="s">
        <v>41</v>
      </c>
      <c r="D31" s="30" t="s">
        <v>115</v>
      </c>
    </row>
    <row r="32" spans="1:4" x14ac:dyDescent="0.25">
      <c r="A32" s="29" t="s">
        <v>136</v>
      </c>
      <c r="B32" s="50" t="s">
        <v>42</v>
      </c>
      <c r="C32" s="38" t="s">
        <v>43</v>
      </c>
      <c r="D32" s="29" t="s">
        <v>95</v>
      </c>
    </row>
    <row r="33" spans="1:4" ht="15.75" thickBot="1" x14ac:dyDescent="0.3">
      <c r="A33" s="30" t="s">
        <v>136</v>
      </c>
      <c r="B33" s="51" t="s">
        <v>42</v>
      </c>
      <c r="C33" s="39" t="s">
        <v>41</v>
      </c>
      <c r="D33" s="30" t="s">
        <v>115</v>
      </c>
    </row>
    <row r="34" spans="1:4" x14ac:dyDescent="0.25">
      <c r="A34" s="29" t="s">
        <v>136</v>
      </c>
      <c r="B34" s="50" t="s">
        <v>44</v>
      </c>
      <c r="C34" s="38" t="s">
        <v>45</v>
      </c>
      <c r="D34" s="29" t="s">
        <v>126</v>
      </c>
    </row>
    <row r="35" spans="1:4" ht="15.75" thickBot="1" x14ac:dyDescent="0.3">
      <c r="A35" s="30" t="s">
        <v>136</v>
      </c>
      <c r="B35" s="51" t="s">
        <v>44</v>
      </c>
      <c r="C35" s="39" t="s">
        <v>46</v>
      </c>
      <c r="D35" s="30" t="s">
        <v>117</v>
      </c>
    </row>
    <row r="36" spans="1:4" x14ac:dyDescent="0.25">
      <c r="A36" s="29" t="s">
        <v>136</v>
      </c>
      <c r="B36" s="50" t="s">
        <v>47</v>
      </c>
      <c r="C36" s="40" t="s">
        <v>48</v>
      </c>
      <c r="D36" s="31" t="s">
        <v>128</v>
      </c>
    </row>
    <row r="37" spans="1:4" ht="15.75" thickBot="1" x14ac:dyDescent="0.3">
      <c r="A37" s="30" t="s">
        <v>136</v>
      </c>
      <c r="B37" s="51" t="s">
        <v>47</v>
      </c>
      <c r="C37" s="40" t="s">
        <v>46</v>
      </c>
      <c r="D37" s="31" t="s">
        <v>117</v>
      </c>
    </row>
    <row r="38" spans="1:4" x14ac:dyDescent="0.25">
      <c r="A38" s="29" t="s">
        <v>136</v>
      </c>
      <c r="B38" s="50" t="s">
        <v>49</v>
      </c>
      <c r="C38" s="38" t="s">
        <v>50</v>
      </c>
      <c r="D38" s="29" t="s">
        <v>101</v>
      </c>
    </row>
    <row r="39" spans="1:4" ht="15.75" thickBot="1" x14ac:dyDescent="0.3">
      <c r="A39" s="30" t="s">
        <v>136</v>
      </c>
      <c r="B39" s="51" t="s">
        <v>49</v>
      </c>
      <c r="C39" s="39" t="s">
        <v>51</v>
      </c>
      <c r="D39" s="30" t="s">
        <v>116</v>
      </c>
    </row>
    <row r="40" spans="1:4" x14ac:dyDescent="0.25">
      <c r="A40" s="29" t="s">
        <v>136</v>
      </c>
      <c r="B40" s="50" t="s">
        <v>52</v>
      </c>
      <c r="C40" s="38" t="s">
        <v>53</v>
      </c>
      <c r="D40" s="29" t="s">
        <v>127</v>
      </c>
    </row>
    <row r="41" spans="1:4" ht="15.75" thickBot="1" x14ac:dyDescent="0.3">
      <c r="A41" s="30" t="s">
        <v>136</v>
      </c>
      <c r="B41" s="51" t="s">
        <v>52</v>
      </c>
      <c r="C41" s="39" t="s">
        <v>51</v>
      </c>
      <c r="D41" s="30" t="s">
        <v>116</v>
      </c>
    </row>
    <row r="42" spans="1:4" ht="15.75" thickBot="1" x14ac:dyDescent="0.3">
      <c r="A42" s="10"/>
      <c r="B42" s="1" t="s">
        <v>163</v>
      </c>
      <c r="C42" s="8" t="s">
        <v>54</v>
      </c>
      <c r="D42" s="12" t="s">
        <v>100</v>
      </c>
    </row>
    <row r="43" spans="1:4" ht="15.75" thickBot="1" x14ac:dyDescent="0.3">
      <c r="A43" s="10"/>
      <c r="B43" s="1" t="s">
        <v>164</v>
      </c>
      <c r="C43" s="8" t="s">
        <v>55</v>
      </c>
      <c r="D43" s="9" t="s">
        <v>129</v>
      </c>
    </row>
    <row r="44" spans="1:4" ht="15.75" thickBot="1" x14ac:dyDescent="0.3">
      <c r="A44" s="10"/>
      <c r="B44" s="1" t="s">
        <v>139</v>
      </c>
      <c r="C44" s="8" t="s">
        <v>56</v>
      </c>
      <c r="D44" s="12" t="s">
        <v>108</v>
      </c>
    </row>
    <row r="45" spans="1:4" ht="30.75" thickBot="1" x14ac:dyDescent="0.3">
      <c r="A45" s="10"/>
      <c r="B45" s="1" t="s">
        <v>57</v>
      </c>
      <c r="C45" s="8" t="s">
        <v>58</v>
      </c>
      <c r="D45" s="9" t="s">
        <v>98</v>
      </c>
    </row>
    <row r="46" spans="1:4" ht="15.75" thickBot="1" x14ac:dyDescent="0.3">
      <c r="A46" s="10"/>
      <c r="B46" s="1" t="s">
        <v>59</v>
      </c>
      <c r="C46" s="8" t="s">
        <v>60</v>
      </c>
      <c r="D46" s="11" t="s">
        <v>132</v>
      </c>
    </row>
  </sheetData>
  <mergeCells count="18">
    <mergeCell ref="B36:B37"/>
    <mergeCell ref="B38:B39"/>
    <mergeCell ref="B40:B41"/>
    <mergeCell ref="B5:B6"/>
    <mergeCell ref="B10:B11"/>
    <mergeCell ref="B34:B35"/>
    <mergeCell ref="B12:B13"/>
    <mergeCell ref="B14:B15"/>
    <mergeCell ref="B16:B17"/>
    <mergeCell ref="B18:B19"/>
    <mergeCell ref="B20:B21"/>
    <mergeCell ref="B22:B23"/>
    <mergeCell ref="B24:B25"/>
    <mergeCell ref="B8:B9"/>
    <mergeCell ref="B26:B27"/>
    <mergeCell ref="B28:B29"/>
    <mergeCell ref="B30:B31"/>
    <mergeCell ref="B32:B33"/>
  </mergeCells>
  <hyperlinks>
    <hyperlink ref="D5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topLeftCell="A37" workbookViewId="0">
      <selection activeCell="B44" sqref="B1:B44"/>
    </sheetView>
  </sheetViews>
  <sheetFormatPr baseColWidth="10" defaultRowHeight="15" x14ac:dyDescent="0.25"/>
  <cols>
    <col min="1" max="1" width="47.28515625" bestFit="1" customWidth="1"/>
    <col min="2" max="2" width="38.5703125" bestFit="1" customWidth="1"/>
  </cols>
  <sheetData>
    <row r="1" spans="1:2" x14ac:dyDescent="0.25">
      <c r="A1" t="s">
        <v>62</v>
      </c>
      <c r="B1" s="3" t="s">
        <v>105</v>
      </c>
    </row>
    <row r="2" spans="1:2" x14ac:dyDescent="0.25">
      <c r="A2" t="s">
        <v>63</v>
      </c>
      <c r="B2" s="4" t="s">
        <v>110</v>
      </c>
    </row>
    <row r="3" spans="1:2" x14ac:dyDescent="0.25">
      <c r="A3" t="s">
        <v>64</v>
      </c>
      <c r="B3" s="4" t="s">
        <v>131</v>
      </c>
    </row>
    <row r="4" spans="1:2" x14ac:dyDescent="0.25">
      <c r="A4" t="s">
        <v>63</v>
      </c>
      <c r="B4" s="4" t="s">
        <v>110</v>
      </c>
    </row>
    <row r="5" spans="1:2" x14ac:dyDescent="0.25">
      <c r="A5" t="s">
        <v>65</v>
      </c>
      <c r="B5" s="4" t="s">
        <v>114</v>
      </c>
    </row>
    <row r="6" spans="1:2" x14ac:dyDescent="0.25">
      <c r="A6" t="s">
        <v>66</v>
      </c>
      <c r="B6" s="4" t="s">
        <v>93</v>
      </c>
    </row>
    <row r="7" spans="1:2" x14ac:dyDescent="0.25">
      <c r="A7" t="s">
        <v>62</v>
      </c>
      <c r="B7" s="4" t="s">
        <v>105</v>
      </c>
    </row>
    <row r="8" spans="1:2" x14ac:dyDescent="0.25">
      <c r="A8" t="s">
        <v>67</v>
      </c>
      <c r="B8" s="5" t="s">
        <v>102</v>
      </c>
    </row>
    <row r="9" spans="1:2" x14ac:dyDescent="0.25">
      <c r="A9" t="s">
        <v>83</v>
      </c>
      <c r="B9" s="5" t="s">
        <v>106</v>
      </c>
    </row>
    <row r="10" spans="1:2" x14ac:dyDescent="0.25">
      <c r="A10" t="s">
        <v>68</v>
      </c>
      <c r="B10" s="5" t="s">
        <v>99</v>
      </c>
    </row>
    <row r="11" spans="1:2" x14ac:dyDescent="0.25">
      <c r="A11" t="s">
        <v>65</v>
      </c>
      <c r="B11" s="5" t="s">
        <v>114</v>
      </c>
    </row>
    <row r="12" spans="1:2" x14ac:dyDescent="0.25">
      <c r="A12" t="s">
        <v>69</v>
      </c>
      <c r="B12" s="5" t="s">
        <v>96</v>
      </c>
    </row>
    <row r="13" spans="1:2" x14ac:dyDescent="0.25">
      <c r="A13" t="s">
        <v>84</v>
      </c>
      <c r="B13" s="5" t="s">
        <v>113</v>
      </c>
    </row>
    <row r="14" spans="1:2" x14ac:dyDescent="0.25">
      <c r="A14" t="s">
        <v>70</v>
      </c>
      <c r="B14" s="5" t="s">
        <v>103</v>
      </c>
    </row>
    <row r="15" spans="1:2" x14ac:dyDescent="0.25">
      <c r="A15" t="s">
        <v>60</v>
      </c>
      <c r="B15" s="5" t="s">
        <v>132</v>
      </c>
    </row>
    <row r="16" spans="1:2" x14ac:dyDescent="0.25">
      <c r="A16" t="s">
        <v>71</v>
      </c>
      <c r="B16" s="5" t="s">
        <v>92</v>
      </c>
    </row>
    <row r="17" spans="1:2" x14ac:dyDescent="0.25">
      <c r="A17" t="s">
        <v>85</v>
      </c>
      <c r="B17" s="5" t="s">
        <v>118</v>
      </c>
    </row>
    <row r="18" spans="1:2" x14ac:dyDescent="0.25">
      <c r="A18" t="s">
        <v>72</v>
      </c>
      <c r="B18" s="5" t="s">
        <v>104</v>
      </c>
    </row>
    <row r="19" spans="1:2" x14ac:dyDescent="0.25">
      <c r="A19" t="s">
        <v>85</v>
      </c>
      <c r="B19" s="5" t="s">
        <v>118</v>
      </c>
    </row>
    <row r="20" spans="1:2" x14ac:dyDescent="0.25">
      <c r="A20" t="s">
        <v>73</v>
      </c>
      <c r="B20" s="5" t="s">
        <v>94</v>
      </c>
    </row>
    <row r="21" spans="1:2" x14ac:dyDescent="0.25">
      <c r="A21" t="s">
        <v>86</v>
      </c>
      <c r="B21" s="5" t="s">
        <v>119</v>
      </c>
    </row>
    <row r="22" spans="1:2" x14ac:dyDescent="0.25">
      <c r="A22" t="s">
        <v>74</v>
      </c>
      <c r="B22" s="5" t="s">
        <v>97</v>
      </c>
    </row>
    <row r="23" spans="1:2" x14ac:dyDescent="0.25">
      <c r="A23" t="s">
        <v>83</v>
      </c>
      <c r="B23" s="5" t="s">
        <v>106</v>
      </c>
    </row>
    <row r="24" spans="1:2" x14ac:dyDescent="0.25">
      <c r="A24" t="s">
        <v>75</v>
      </c>
      <c r="B24" s="5" t="s">
        <v>111</v>
      </c>
    </row>
    <row r="25" spans="1:2" x14ac:dyDescent="0.25">
      <c r="A25" t="s">
        <v>87</v>
      </c>
      <c r="B25" s="5" t="s">
        <v>112</v>
      </c>
    </row>
    <row r="26" spans="1:2" x14ac:dyDescent="0.25">
      <c r="A26" t="s">
        <v>76</v>
      </c>
      <c r="B26" s="5" t="s">
        <v>107</v>
      </c>
    </row>
    <row r="27" spans="1:2" x14ac:dyDescent="0.25">
      <c r="A27" t="s">
        <v>87</v>
      </c>
      <c r="B27" s="5" t="s">
        <v>112</v>
      </c>
    </row>
    <row r="28" spans="1:2" x14ac:dyDescent="0.25">
      <c r="A28" t="s">
        <v>77</v>
      </c>
      <c r="B28" s="5" t="s">
        <v>125</v>
      </c>
    </row>
    <row r="29" spans="1:2" x14ac:dyDescent="0.25">
      <c r="A29" t="s">
        <v>88</v>
      </c>
      <c r="B29" s="5" t="s">
        <v>115</v>
      </c>
    </row>
    <row r="30" spans="1:2" x14ac:dyDescent="0.25">
      <c r="A30" t="s">
        <v>78</v>
      </c>
      <c r="B30" s="5" t="s">
        <v>95</v>
      </c>
    </row>
    <row r="31" spans="1:2" x14ac:dyDescent="0.25">
      <c r="A31" t="s">
        <v>88</v>
      </c>
      <c r="B31" s="5" t="s">
        <v>115</v>
      </c>
    </row>
    <row r="32" spans="1:2" x14ac:dyDescent="0.25">
      <c r="A32" t="s">
        <v>79</v>
      </c>
      <c r="B32" s="5" t="s">
        <v>126</v>
      </c>
    </row>
    <row r="33" spans="1:2" x14ac:dyDescent="0.25">
      <c r="A33" t="s">
        <v>89</v>
      </c>
      <c r="B33" s="5" t="s">
        <v>117</v>
      </c>
    </row>
    <row r="34" spans="1:2" x14ac:dyDescent="0.25">
      <c r="A34" t="s">
        <v>80</v>
      </c>
      <c r="B34" s="5" t="s">
        <v>128</v>
      </c>
    </row>
    <row r="35" spans="1:2" x14ac:dyDescent="0.25">
      <c r="A35" t="s">
        <v>89</v>
      </c>
      <c r="B35" s="5" t="s">
        <v>117</v>
      </c>
    </row>
    <row r="36" spans="1:2" x14ac:dyDescent="0.25">
      <c r="A36" t="s">
        <v>81</v>
      </c>
      <c r="B36" s="5" t="s">
        <v>101</v>
      </c>
    </row>
    <row r="37" spans="1:2" x14ac:dyDescent="0.25">
      <c r="A37" t="s">
        <v>90</v>
      </c>
      <c r="B37" s="5" t="s">
        <v>116</v>
      </c>
    </row>
    <row r="38" spans="1:2" x14ac:dyDescent="0.25">
      <c r="A38" t="s">
        <v>82</v>
      </c>
      <c r="B38" s="5" t="s">
        <v>127</v>
      </c>
    </row>
    <row r="39" spans="1:2" x14ac:dyDescent="0.25">
      <c r="A39" t="s">
        <v>90</v>
      </c>
      <c r="B39" s="5" t="s">
        <v>116</v>
      </c>
    </row>
    <row r="40" spans="1:2" x14ac:dyDescent="0.25">
      <c r="A40" t="s">
        <v>54</v>
      </c>
      <c r="B40" s="5" t="s">
        <v>100</v>
      </c>
    </row>
    <row r="41" spans="1:2" x14ac:dyDescent="0.25">
      <c r="A41" t="s">
        <v>55</v>
      </c>
      <c r="B41" s="5" t="s">
        <v>129</v>
      </c>
    </row>
    <row r="42" spans="1:2" x14ac:dyDescent="0.25">
      <c r="A42" t="s">
        <v>56</v>
      </c>
      <c r="B42" s="5" t="s">
        <v>108</v>
      </c>
    </row>
    <row r="43" spans="1:2" x14ac:dyDescent="0.25">
      <c r="A43" t="s">
        <v>58</v>
      </c>
      <c r="B43" s="5" t="s">
        <v>98</v>
      </c>
    </row>
    <row r="44" spans="1:2" x14ac:dyDescent="0.25">
      <c r="A44" t="s">
        <v>60</v>
      </c>
      <c r="B44" s="5" t="s">
        <v>132</v>
      </c>
    </row>
    <row r="45" spans="1:2" x14ac:dyDescent="0.25">
      <c r="B45" s="6"/>
    </row>
  </sheetData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  <hyperlink ref="B37" r:id="rId37"/>
    <hyperlink ref="B38" r:id="rId38"/>
    <hyperlink ref="B39" r:id="rId39"/>
    <hyperlink ref="B40" r:id="rId40"/>
    <hyperlink ref="B41" r:id="rId41"/>
    <hyperlink ref="B42" r:id="rId42"/>
    <hyperlink ref="B43" r:id="rId43"/>
    <hyperlink ref="B44" r:id="rId44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1"/>
  <sheetViews>
    <sheetView topLeftCell="A40" workbookViewId="0">
      <selection activeCell="B57" sqref="B57:D61"/>
    </sheetView>
  </sheetViews>
  <sheetFormatPr baseColWidth="10" defaultRowHeight="15" x14ac:dyDescent="0.25"/>
  <cols>
    <col min="1" max="1" width="24.140625" bestFit="1" customWidth="1"/>
    <col min="2" max="2" width="46.7109375" bestFit="1" customWidth="1"/>
    <col min="3" max="3" width="55.5703125" bestFit="1" customWidth="1"/>
    <col min="4" max="4" width="38.5703125" bestFit="1" customWidth="1"/>
  </cols>
  <sheetData>
    <row r="2" spans="2:4" x14ac:dyDescent="0.25">
      <c r="B2" s="41" t="s">
        <v>151</v>
      </c>
      <c r="C2" s="41" t="s">
        <v>140</v>
      </c>
      <c r="D2" s="41" t="s">
        <v>141</v>
      </c>
    </row>
    <row r="3" spans="2:4" x14ac:dyDescent="0.25">
      <c r="B3" s="41" t="s">
        <v>159</v>
      </c>
      <c r="C3" s="41" t="s">
        <v>149</v>
      </c>
      <c r="D3" s="41" t="s">
        <v>123</v>
      </c>
    </row>
    <row r="4" spans="2:4" x14ac:dyDescent="0.25">
      <c r="B4" s="41" t="s">
        <v>152</v>
      </c>
      <c r="C4" s="41" t="s">
        <v>142</v>
      </c>
      <c r="D4" s="41" t="s">
        <v>144</v>
      </c>
    </row>
    <row r="5" spans="2:4" x14ac:dyDescent="0.25">
      <c r="B5" s="41" t="s">
        <v>167</v>
      </c>
      <c r="C5" s="41" t="s">
        <v>168</v>
      </c>
      <c r="D5" s="41" t="s">
        <v>169</v>
      </c>
    </row>
    <row r="6" spans="2:4" x14ac:dyDescent="0.25">
      <c r="B6" s="41" t="s">
        <v>153</v>
      </c>
      <c r="C6" s="41" t="s">
        <v>143</v>
      </c>
      <c r="D6" s="41" t="s">
        <v>145</v>
      </c>
    </row>
    <row r="7" spans="2:4" x14ac:dyDescent="0.25">
      <c r="B7" s="41" t="s">
        <v>154</v>
      </c>
      <c r="C7" s="41" t="s">
        <v>146</v>
      </c>
      <c r="D7" s="41" t="s">
        <v>147</v>
      </c>
    </row>
    <row r="8" spans="2:4" x14ac:dyDescent="0.25">
      <c r="B8" s="41" t="s">
        <v>155</v>
      </c>
      <c r="C8" s="41" t="s">
        <v>146</v>
      </c>
      <c r="D8" s="41" t="s">
        <v>147</v>
      </c>
    </row>
    <row r="9" spans="2:4" x14ac:dyDescent="0.25">
      <c r="B9" s="41" t="s">
        <v>156</v>
      </c>
      <c r="C9" s="41" t="s">
        <v>148</v>
      </c>
      <c r="D9" s="41" t="s">
        <v>120</v>
      </c>
    </row>
    <row r="10" spans="2:4" x14ac:dyDescent="0.25">
      <c r="B10" s="41" t="s">
        <v>157</v>
      </c>
      <c r="C10" s="41" t="s">
        <v>148</v>
      </c>
      <c r="D10" s="41" t="s">
        <v>121</v>
      </c>
    </row>
    <row r="11" spans="2:4" x14ac:dyDescent="0.25">
      <c r="B11" s="41" t="s">
        <v>158</v>
      </c>
      <c r="C11" s="41" t="s">
        <v>148</v>
      </c>
      <c r="D11" s="41" t="s">
        <v>122</v>
      </c>
    </row>
    <row r="12" spans="2:4" x14ac:dyDescent="0.25">
      <c r="B12" s="41" t="s">
        <v>160</v>
      </c>
      <c r="C12" s="41" t="s">
        <v>143</v>
      </c>
      <c r="D12" s="41" t="s">
        <v>91</v>
      </c>
    </row>
    <row r="13" spans="2:4" x14ac:dyDescent="0.25">
      <c r="B13" s="41" t="s">
        <v>161</v>
      </c>
      <c r="C13" s="41" t="s">
        <v>146</v>
      </c>
      <c r="D13" s="41" t="s">
        <v>124</v>
      </c>
    </row>
    <row r="14" spans="2:4" x14ac:dyDescent="0.25">
      <c r="B14" s="41" t="s">
        <v>162</v>
      </c>
      <c r="C14" s="41" t="s">
        <v>150</v>
      </c>
      <c r="D14" s="41" t="s">
        <v>130</v>
      </c>
    </row>
    <row r="17" spans="1:4" x14ac:dyDescent="0.25">
      <c r="A17" s="41" t="str">
        <f>'cursos con docente y diferencia'!A2</f>
        <v>Ciclo</v>
      </c>
      <c r="B17" s="41" t="str">
        <f>'cursos con docente y diferencia'!B2</f>
        <v>Curso/nivel</v>
      </c>
      <c r="C17" s="41" t="str">
        <f>'cursos con docente y diferencia'!C2</f>
        <v xml:space="preserve">NOMBRE, JEFATURA y  ASIGNATURA </v>
      </c>
      <c r="D17" s="41" t="str">
        <f>'cursos con docente y diferencia'!D2</f>
        <v>Correo</v>
      </c>
    </row>
    <row r="18" spans="1:4" x14ac:dyDescent="0.25">
      <c r="A18" s="41" t="str">
        <f>'cursos con docente y diferencia'!A3</f>
        <v>Parvulo</v>
      </c>
      <c r="B18" s="41" t="str">
        <f>'cursos con docente y diferencia'!B3</f>
        <v>MM</v>
      </c>
      <c r="C18" s="41" t="str">
        <f>'cursos con docente y diferencia'!C3</f>
        <v>Jefatura: Daniela Puebla</v>
      </c>
      <c r="D18" s="41" t="str">
        <f>'cursos con docente y diferencia'!D3</f>
        <v>daniela.puebla@colegiohorizontes.cl</v>
      </c>
    </row>
    <row r="19" spans="1:4" x14ac:dyDescent="0.25">
      <c r="A19" s="41" t="str">
        <f>'cursos con docente y diferencia'!A4</f>
        <v>Parvulo</v>
      </c>
      <c r="B19" s="41" t="str">
        <f>'cursos con docente y diferencia'!B4</f>
        <v>P.K. A</v>
      </c>
      <c r="C19" s="41" t="str">
        <f>'cursos con docente y diferencia'!C4</f>
        <v>Jefatura: Sophia Araya</v>
      </c>
      <c r="D19" s="41" t="str">
        <f>'cursos con docente y diferencia'!D4</f>
        <v>sophia.araya@colegiohorizontes.cl</v>
      </c>
    </row>
    <row r="20" spans="1:4" x14ac:dyDescent="0.25">
      <c r="A20" s="41" t="str">
        <f>'cursos con docente y diferencia'!A5</f>
        <v>Parvulo</v>
      </c>
      <c r="B20" s="41" t="str">
        <f>'cursos con docente y diferencia'!B5</f>
        <v>P. K. R</v>
      </c>
      <c r="C20" s="41" t="str">
        <f>'cursos con docente y diferencia'!C5</f>
        <v>Jefatura:  Catalina Ávalos</v>
      </c>
      <c r="D20" s="41" t="str">
        <f>'cursos con docente y diferencia'!D5</f>
        <v>catalina.avalos@colegiohorizontes.cl</v>
      </c>
    </row>
    <row r="21" spans="1:4" x14ac:dyDescent="0.25">
      <c r="A21" s="41" t="str">
        <f>'cursos con docente y diferencia'!A6</f>
        <v>Parvulo</v>
      </c>
      <c r="B21" s="41" t="s">
        <v>165</v>
      </c>
      <c r="C21" s="41" t="str">
        <f>'cursos con docente y diferencia'!C6</f>
        <v>Docente diferencial: Sophia Araya</v>
      </c>
      <c r="D21" s="41" t="str">
        <f>'cursos con docente y diferencia'!D6</f>
        <v>sophia.araya@colegiohorizontes.cl</v>
      </c>
    </row>
    <row r="22" spans="1:4" x14ac:dyDescent="0.25">
      <c r="A22" s="41" t="str">
        <f>'cursos con docente y diferencia'!A7</f>
        <v>Parvulo</v>
      </c>
      <c r="B22" s="41" t="str">
        <f>'cursos con docente y diferencia'!B7</f>
        <v>Kínder A</v>
      </c>
      <c r="C22" s="41" t="str">
        <f>'cursos con docente y diferencia'!C7</f>
        <v>Jefatura: Laura Flores</v>
      </c>
      <c r="D22" s="41" t="str">
        <f>'cursos con docente y diferencia'!D7</f>
        <v>laura.flores@colegiohorizontes.cl</v>
      </c>
    </row>
    <row r="23" spans="1:4" x14ac:dyDescent="0.25">
      <c r="A23" s="41" t="str">
        <f>'cursos con docente y diferencia'!A8</f>
        <v>Parvulo</v>
      </c>
      <c r="B23" s="41" t="str">
        <f>'cursos con docente y diferencia'!B8</f>
        <v>Kínder regular</v>
      </c>
      <c r="C23" s="41" t="str">
        <f>'cursos con docente y diferencia'!C8</f>
        <v>Jefatura: Judit Arcos</v>
      </c>
      <c r="D23" s="41" t="str">
        <f>'cursos con docente y diferencia'!D8</f>
        <v>judit.arcos@colegiohorizontes.cl</v>
      </c>
    </row>
    <row r="24" spans="1:4" x14ac:dyDescent="0.25">
      <c r="A24" s="41" t="str">
        <f>'cursos con docente y diferencia'!A9</f>
        <v>Parvulo</v>
      </c>
      <c r="B24" s="41" t="s">
        <v>166</v>
      </c>
      <c r="C24" s="41" t="str">
        <f>'cursos con docente y diferencia'!C9</f>
        <v>Docente diferencial: Daniela Puebla</v>
      </c>
      <c r="D24" s="41" t="str">
        <f>'cursos con docente y diferencia'!D9</f>
        <v>daniela.puebla@colegiohorizontes.cl</v>
      </c>
    </row>
    <row r="25" spans="1:4" x14ac:dyDescent="0.25">
      <c r="A25" s="41" t="str">
        <f>'cursos con docente y diferencia'!A10</f>
        <v>1er ciclo Educación Básica</v>
      </c>
      <c r="B25" s="41" t="str">
        <f>'cursos con docente y diferencia'!B10</f>
        <v>1°A</v>
      </c>
      <c r="C25" s="41" t="str">
        <f>'cursos con docente y diferencia'!C10</f>
        <v>Jefatura: Andrea Vásquez</v>
      </c>
      <c r="D25" s="41" t="str">
        <f>'cursos con docente y diferencia'!D10</f>
        <v>andrea.vasquez@colegiohorizontes.cl</v>
      </c>
    </row>
    <row r="26" spans="1:4" x14ac:dyDescent="0.25">
      <c r="A26" s="41" t="str">
        <f>'cursos con docente y diferencia'!A11</f>
        <v>1er ciclo Educación Básica</v>
      </c>
      <c r="B26" s="41" t="s">
        <v>12</v>
      </c>
      <c r="C26" s="41" t="str">
        <f>'cursos con docente y diferencia'!C11</f>
        <v>Docente diferencial: Fernanda Salazar</v>
      </c>
      <c r="D26" s="41" t="str">
        <f>'cursos con docente y diferencia'!D11</f>
        <v>fernanda.salazar@colegiohorizontes.cl</v>
      </c>
    </row>
    <row r="27" spans="1:4" x14ac:dyDescent="0.25">
      <c r="A27" s="41" t="str">
        <f>'cursos con docente y diferencia'!A12</f>
        <v>1er ciclo Educación Básica</v>
      </c>
      <c r="B27" s="41" t="str">
        <f>'cursos con docente y diferencia'!B12</f>
        <v>1°B</v>
      </c>
      <c r="C27" s="41" t="str">
        <f>'cursos con docente y diferencia'!C12</f>
        <v>Jefatura: Fabiola Canales</v>
      </c>
      <c r="D27" s="41" t="str">
        <f>'cursos con docente y diferencia'!D12</f>
        <v>fabiola.canales@colegiohorizontes.cl</v>
      </c>
    </row>
    <row r="28" spans="1:4" x14ac:dyDescent="0.25">
      <c r="A28" s="41" t="str">
        <f>'cursos con docente y diferencia'!A13</f>
        <v>1er ciclo Educación Básica</v>
      </c>
      <c r="B28" s="41" t="str">
        <f>'cursos con docente y diferencia'!B13</f>
        <v>1°B</v>
      </c>
      <c r="C28" s="41" t="str">
        <f>'cursos con docente y diferencia'!C13</f>
        <v>Docente diferencial: Laura Flores</v>
      </c>
      <c r="D28" s="41" t="str">
        <f>'cursos con docente y diferencia'!D13</f>
        <v>laura.flores@colegiohorizontes.cl</v>
      </c>
    </row>
    <row r="29" spans="1:4" x14ac:dyDescent="0.25">
      <c r="A29" s="41" t="str">
        <f>'cursos con docente y diferencia'!A14</f>
        <v>1er ciclo Educación Básica</v>
      </c>
      <c r="B29" s="41" t="str">
        <f>'cursos con docente y diferencia'!B14</f>
        <v>2°A</v>
      </c>
      <c r="C29" s="41" t="str">
        <f>'cursos con docente y diferencia'!C14</f>
        <v>Jefatura: Gina Alfaro</v>
      </c>
      <c r="D29" s="41" t="str">
        <f>'cursos con docente y diferencia'!D14</f>
        <v>gina.alfaro@colegiohorizontes.cl</v>
      </c>
    </row>
    <row r="30" spans="1:4" x14ac:dyDescent="0.25">
      <c r="A30" s="41" t="str">
        <f>'cursos con docente y diferencia'!A15</f>
        <v>1er ciclo Educación Básica</v>
      </c>
      <c r="B30" s="41" t="str">
        <f>'cursos con docente y diferencia'!B15</f>
        <v>2°A</v>
      </c>
      <c r="C30" s="41" t="str">
        <f>'cursos con docente y diferencia'!C15</f>
        <v>Docente diferencial: Catherine Iglesias</v>
      </c>
      <c r="D30" s="41" t="str">
        <f>'cursos con docente y diferencia'!D15</f>
        <v>catherine.iglesias@colegiohorizontes.cl</v>
      </c>
    </row>
    <row r="31" spans="1:4" x14ac:dyDescent="0.25">
      <c r="A31" s="41" t="str">
        <f>'cursos con docente y diferencia'!A16</f>
        <v>1er ciclo Educación Básica</v>
      </c>
      <c r="B31" s="41" t="str">
        <f>'cursos con docente y diferencia'!B16</f>
        <v>2°B</v>
      </c>
      <c r="C31" s="41" t="str">
        <f>'cursos con docente y diferencia'!C16</f>
        <v>Jefatura: Camila Tirado</v>
      </c>
      <c r="D31" s="41" t="str">
        <f>'cursos con docente y diferencia'!D16</f>
        <v>camila.tirado@colegiohorizontes.cl</v>
      </c>
    </row>
    <row r="32" spans="1:4" x14ac:dyDescent="0.25">
      <c r="A32" s="41" t="str">
        <f>'cursos con docente y diferencia'!A17</f>
        <v>1er ciclo Educación Básica</v>
      </c>
      <c r="B32" s="41" t="str">
        <f>'cursos con docente y diferencia'!B17</f>
        <v>2°B</v>
      </c>
      <c r="C32" s="41" t="str">
        <f>'cursos con docente y diferencia'!C17</f>
        <v>Docente diferencial: Kattya Casanga</v>
      </c>
      <c r="D32" s="41" t="str">
        <f>'cursos con docente y diferencia'!D17</f>
        <v>kattya.casanga@colegiohorizontes.cl</v>
      </c>
    </row>
    <row r="33" spans="1:4" x14ac:dyDescent="0.25">
      <c r="A33" s="41" t="str">
        <f>'cursos con docente y diferencia'!A18</f>
        <v>1er ciclo Educación Básica</v>
      </c>
      <c r="B33" s="41" t="str">
        <f>'cursos con docente y diferencia'!B18</f>
        <v>3°A</v>
      </c>
      <c r="C33" s="41" t="str">
        <f>'cursos con docente y diferencia'!C18</f>
        <v>Jefatura: Marcela Riveros</v>
      </c>
      <c r="D33" s="41" t="str">
        <f>'cursos con docente y diferencia'!D18</f>
        <v>marcela.riveros@colegiohorizontes.cl</v>
      </c>
    </row>
    <row r="34" spans="1:4" x14ac:dyDescent="0.25">
      <c r="A34" s="41" t="str">
        <f>'cursos con docente y diferencia'!A19</f>
        <v>1er ciclo Educación Básica</v>
      </c>
      <c r="B34" s="41" t="str">
        <f>'cursos con docente y diferencia'!B19</f>
        <v>3°A</v>
      </c>
      <c r="C34" s="41" t="str">
        <f>'cursos con docente y diferencia'!C19</f>
        <v>Docente diferencial: Rocío García</v>
      </c>
      <c r="D34" s="41" t="str">
        <f>'cursos con docente y diferencia'!D19</f>
        <v>rocio.garcia@colegiohorizontes.cl</v>
      </c>
    </row>
    <row r="35" spans="1:4" x14ac:dyDescent="0.25">
      <c r="A35" s="41" t="str">
        <f>'cursos con docente y diferencia'!A20</f>
        <v>1er ciclo Educación Básica</v>
      </c>
      <c r="B35" s="41" t="str">
        <f>'cursos con docente y diferencia'!B20</f>
        <v>3°B</v>
      </c>
      <c r="C35" s="41" t="str">
        <f>'cursos con docente y diferencia'!C20</f>
        <v>Jefatura: Javiera Angulo</v>
      </c>
      <c r="D35" s="41" t="str">
        <f>'cursos con docente y diferencia'!D20</f>
        <v>javiera.angulo@colegiohorizontes.cl</v>
      </c>
    </row>
    <row r="36" spans="1:4" x14ac:dyDescent="0.25">
      <c r="A36" s="41" t="str">
        <f>'cursos con docente y diferencia'!A21</f>
        <v>1er ciclo Educación Básica</v>
      </c>
      <c r="B36" s="41" t="str">
        <f>'cursos con docente y diferencia'!B21</f>
        <v>3°B</v>
      </c>
      <c r="C36" s="41" t="str">
        <f>'cursos con docente y diferencia'!C21</f>
        <v>Docente diferencial: Rocío García</v>
      </c>
      <c r="D36" s="41" t="str">
        <f>'cursos con docente y diferencia'!D21</f>
        <v>rocio.garcia@colegiohorizontes.cl</v>
      </c>
    </row>
    <row r="37" spans="1:4" x14ac:dyDescent="0.25">
      <c r="A37" s="41" t="str">
        <f>'cursos con docente y diferencia'!A22</f>
        <v>1er ciclo Educación Básica</v>
      </c>
      <c r="B37" s="41" t="str">
        <f>'cursos con docente y diferencia'!B22</f>
        <v>4°A</v>
      </c>
      <c r="C37" s="41" t="str">
        <f>'cursos con docente y diferencia'!C22</f>
        <v>Jefatura: Jessica Fuentes</v>
      </c>
      <c r="D37" s="41" t="str">
        <f>'cursos con docente y diferencia'!D22</f>
        <v>jessica.fuentes@colegiohorizontes.cl</v>
      </c>
    </row>
    <row r="38" spans="1:4" x14ac:dyDescent="0.25">
      <c r="A38" s="41" t="str">
        <f>'cursos con docente y diferencia'!A23</f>
        <v>1er ciclo Educación Básica</v>
      </c>
      <c r="B38" s="41" t="str">
        <f>'cursos con docente y diferencia'!B23</f>
        <v>4°A</v>
      </c>
      <c r="C38" s="41" t="str">
        <f>'cursos con docente y diferencia'!C23</f>
        <v>Docente diferencial: Denisse Muñoz</v>
      </c>
      <c r="D38" s="41" t="str">
        <f>'cursos con docente y diferencia'!D23</f>
        <v>denisse.munoz@colegiohorizontes.cl</v>
      </c>
    </row>
    <row r="39" spans="1:4" x14ac:dyDescent="0.25">
      <c r="A39" s="41" t="str">
        <f>'cursos con docente y diferencia'!A24</f>
        <v>1er ciclo Educación Básica</v>
      </c>
      <c r="B39" s="41" t="str">
        <f>'cursos con docente y diferencia'!B24</f>
        <v>4°B</v>
      </c>
      <c r="C39" s="41" t="str">
        <f>'cursos con docente y diferencia'!C24</f>
        <v>Jefatura: Perla Tabilo</v>
      </c>
      <c r="D39" s="41" t="str">
        <f>'cursos con docente y diferencia'!D24</f>
        <v>perla.tabilo@colegiohorizontes.cl</v>
      </c>
    </row>
    <row r="40" spans="1:4" x14ac:dyDescent="0.25">
      <c r="A40" s="41" t="str">
        <f>'cursos con docente y diferencia'!A25</f>
        <v>1er ciclo Educación Básica</v>
      </c>
      <c r="B40" s="41" t="str">
        <f>'cursos con docente y diferencia'!B25</f>
        <v>4°B</v>
      </c>
      <c r="C40" s="41" t="str">
        <f>'cursos con docente y diferencia'!C25</f>
        <v>Docente diferencial: Fernanda Salazar</v>
      </c>
      <c r="D40" s="41" t="str">
        <f>'cursos con docente y diferencia'!D25</f>
        <v>fernanda.salazar@colegiohorizontes.cl</v>
      </c>
    </row>
    <row r="41" spans="1:4" x14ac:dyDescent="0.25">
      <c r="A41" s="41" t="str">
        <f>'cursos con docente y diferencia'!A26</f>
        <v>2do ciclo Educación Básica</v>
      </c>
      <c r="B41" s="41" t="str">
        <f>'cursos con docente y diferencia'!B26</f>
        <v>5°A</v>
      </c>
      <c r="C41" s="41" t="str">
        <f>'cursos con docente y diferencia'!C26</f>
        <v>Jefatura:  Jhoanna Henríquez – Lenguaje: 5°A, 6°A, 7°A, 8°A</v>
      </c>
      <c r="D41" s="41" t="str">
        <f>'cursos con docente y diferencia'!D26</f>
        <v>jhoanna.henriquez@colegiohorizontes.cl</v>
      </c>
    </row>
    <row r="42" spans="1:4" x14ac:dyDescent="0.25">
      <c r="A42" s="41" t="str">
        <f>'cursos con docente y diferencia'!A27</f>
        <v>2do ciclo Educación Básica</v>
      </c>
      <c r="B42" s="41" t="str">
        <f>'cursos con docente y diferencia'!B27</f>
        <v>5°A</v>
      </c>
      <c r="C42" s="41" t="str">
        <f>'cursos con docente y diferencia'!C27</f>
        <v>Docente diferencial: Yvanna Pérez</v>
      </c>
      <c r="D42" s="41" t="str">
        <f>'cursos con docente y diferencia'!D27</f>
        <v>yvanna.perez@colegiohorizontes.cl</v>
      </c>
    </row>
    <row r="43" spans="1:4" x14ac:dyDescent="0.25">
      <c r="A43" s="41" t="str">
        <f>'cursos con docente y diferencia'!A28</f>
        <v>2do ciclo Educación Básica</v>
      </c>
      <c r="B43" s="41" t="str">
        <f>'cursos con docente y diferencia'!B28</f>
        <v>5°B</v>
      </c>
      <c r="C43" s="41" t="str">
        <f>'cursos con docente y diferencia'!C28</f>
        <v>Jefatura: Constanza Oñate - Lenguaje: 5°B, 6°B, 7°B, 8°B</v>
      </c>
      <c r="D43" s="41" t="str">
        <f>'cursos con docente y diferencia'!D28</f>
        <v>constanza.onate@colegiohorizontes.cl</v>
      </c>
    </row>
    <row r="44" spans="1:4" x14ac:dyDescent="0.25">
      <c r="A44" s="41" t="str">
        <f>'cursos con docente y diferencia'!A29</f>
        <v>2do ciclo Educación Básica</v>
      </c>
      <c r="B44" s="41" t="str">
        <f>'cursos con docente y diferencia'!B29</f>
        <v>5°B</v>
      </c>
      <c r="C44" s="41" t="str">
        <f>'cursos con docente y diferencia'!C29</f>
        <v>Docente diferencial: Yvanna Pérez</v>
      </c>
      <c r="D44" s="41" t="str">
        <f>'cursos con docente y diferencia'!D29</f>
        <v>yvanna.perez@colegiohorizontes.cl</v>
      </c>
    </row>
    <row r="45" spans="1:4" x14ac:dyDescent="0.25">
      <c r="A45" s="41" t="str">
        <f>'cursos con docente y diferencia'!A30</f>
        <v>2do ciclo Educación Básica</v>
      </c>
      <c r="B45" s="41" t="str">
        <f>'cursos con docente y diferencia'!B30</f>
        <v>6°A</v>
      </c>
      <c r="C45" s="41" t="str">
        <f>'cursos con docente y diferencia'!C30</f>
        <v>Jefatura:  Cristian Moore – Cs. Naturales: 5° a 8°</v>
      </c>
      <c r="D45" s="41" t="str">
        <f>'cursos con docente y diferencia'!D30</f>
        <v>cristian.moore@colegiohorizontes.cl</v>
      </c>
    </row>
    <row r="46" spans="1:4" x14ac:dyDescent="0.25">
      <c r="A46" s="41" t="str">
        <f>'cursos con docente y diferencia'!A31</f>
        <v>2do ciclo Educación Básica</v>
      </c>
      <c r="B46" s="41" t="str">
        <f>'cursos con docente y diferencia'!B31</f>
        <v>6°A</v>
      </c>
      <c r="C46" s="41" t="str">
        <f>'cursos con docente y diferencia'!C31</f>
        <v>Docente diferencial: Magdalena Torres</v>
      </c>
      <c r="D46" s="41" t="str">
        <f>'cursos con docente y diferencia'!D31</f>
        <v>magdalena.torres@colegiohorizontes.cl</v>
      </c>
    </row>
    <row r="47" spans="1:4" x14ac:dyDescent="0.25">
      <c r="A47" s="41" t="str">
        <f>'cursos con docente y diferencia'!A32</f>
        <v>2do ciclo Educación Básica</v>
      </c>
      <c r="B47" s="41" t="str">
        <f>'cursos con docente y diferencia'!B32</f>
        <v>6°B</v>
      </c>
      <c r="C47" s="41" t="str">
        <f>'cursos con docente y diferencia'!C32</f>
        <v>Jefatura: Alejandra Alfaro – Música: 4° a 8°</v>
      </c>
      <c r="D47" s="41" t="str">
        <f>'cursos con docente y diferencia'!D32</f>
        <v>alejandra.alfaro@colegiohorizontes.cl</v>
      </c>
    </row>
    <row r="48" spans="1:4" x14ac:dyDescent="0.25">
      <c r="A48" s="41" t="str">
        <f>'cursos con docente y diferencia'!A33</f>
        <v>2do ciclo Educación Básica</v>
      </c>
      <c r="B48" s="41" t="str">
        <f>'cursos con docente y diferencia'!B33</f>
        <v>6°B</v>
      </c>
      <c r="C48" s="41" t="str">
        <f>'cursos con docente y diferencia'!C33</f>
        <v>Docente diferencial: Magdalena Torres</v>
      </c>
      <c r="D48" s="41" t="str">
        <f>'cursos con docente y diferencia'!D33</f>
        <v>magdalena.torres@colegiohorizontes.cl</v>
      </c>
    </row>
    <row r="49" spans="1:4" x14ac:dyDescent="0.25">
      <c r="A49" s="41" t="str">
        <f>'cursos con docente y diferencia'!A34</f>
        <v>2do ciclo Educación Básica</v>
      </c>
      <c r="B49" s="41" t="str">
        <f>'cursos con docente y diferencia'!B34</f>
        <v>7°A</v>
      </c>
      <c r="C49" s="41" t="str">
        <f>'cursos con docente y diferencia'!C34</f>
        <v>Jefatura: Roberto Rivera – Religión: 3° a 8°</v>
      </c>
      <c r="D49" s="41" t="str">
        <f>'cursos con docente y diferencia'!D34</f>
        <v>roberto.rivera@colegiohorizontes.cl</v>
      </c>
    </row>
    <row r="50" spans="1:4" x14ac:dyDescent="0.25">
      <c r="A50" s="41" t="str">
        <f>'cursos con docente y diferencia'!A35</f>
        <v>2do ciclo Educación Básica</v>
      </c>
      <c r="B50" s="41" t="str">
        <f>'cursos con docente y diferencia'!B35</f>
        <v>7°A</v>
      </c>
      <c r="C50" s="41" t="str">
        <f>'cursos con docente y diferencia'!C35</f>
        <v>Docente diferencial: Viviana González</v>
      </c>
      <c r="D50" s="41" t="str">
        <f>'cursos con docente y diferencia'!D35</f>
        <v>viviana.gonzalez@colegiohorizontes.cl</v>
      </c>
    </row>
    <row r="51" spans="1:4" x14ac:dyDescent="0.25">
      <c r="A51" s="41" t="str">
        <f>'cursos con docente y diferencia'!A36</f>
        <v>2do ciclo Educación Básica</v>
      </c>
      <c r="B51" s="41" t="str">
        <f>'cursos con docente y diferencia'!B36</f>
        <v>7°B</v>
      </c>
      <c r="C51" s="41" t="str">
        <f>'cursos con docente y diferencia'!C36</f>
        <v xml:space="preserve">Jefatura: Joaquín Weinstein – Matemática: 5°B, 6°B, 7°B, 8°B   </v>
      </c>
      <c r="D51" s="41" t="str">
        <f>'cursos con docente y diferencia'!D36</f>
        <v>joaquin.weinstein@colegiohorizontes.cl</v>
      </c>
    </row>
    <row r="52" spans="1:4" x14ac:dyDescent="0.25">
      <c r="A52" s="41" t="str">
        <f>'cursos con docente y diferencia'!A37</f>
        <v>2do ciclo Educación Básica</v>
      </c>
      <c r="B52" s="41" t="str">
        <f>'cursos con docente y diferencia'!B37</f>
        <v>7°B</v>
      </c>
      <c r="C52" s="41" t="str">
        <f>'cursos con docente y diferencia'!C37</f>
        <v>Docente diferencial: Viviana González</v>
      </c>
      <c r="D52" s="41" t="str">
        <f>'cursos con docente y diferencia'!D37</f>
        <v>viviana.gonzalez@colegiohorizontes.cl</v>
      </c>
    </row>
    <row r="53" spans="1:4" x14ac:dyDescent="0.25">
      <c r="A53" s="41" t="str">
        <f>'cursos con docente y diferencia'!A38</f>
        <v>2do ciclo Educación Básica</v>
      </c>
      <c r="B53" s="41" t="str">
        <f>'cursos con docente y diferencia'!B38</f>
        <v>8°A</v>
      </c>
      <c r="C53" s="41" t="str">
        <f>'cursos con docente y diferencia'!C38</f>
        <v xml:space="preserve">Jefatura: Edith Alzamora - Matemática: 5°A, 6°A, 7°A, 8°A  </v>
      </c>
      <c r="D53" s="41" t="str">
        <f>'cursos con docente y diferencia'!D38</f>
        <v>edith.alzamora@colegiohorizontes.cl</v>
      </c>
    </row>
    <row r="54" spans="1:4" x14ac:dyDescent="0.25">
      <c r="A54" s="41" t="str">
        <f>'cursos con docente y diferencia'!A39</f>
        <v>2do ciclo Educación Básica</v>
      </c>
      <c r="B54" s="41" t="str">
        <f>'cursos con docente y diferencia'!B39</f>
        <v>8°A</v>
      </c>
      <c r="C54" s="41" t="str">
        <f>'cursos con docente y diferencia'!C39</f>
        <v>Docente diferencial: Antonella Segovia</v>
      </c>
      <c r="D54" s="41" t="str">
        <f>'cursos con docente y diferencia'!D39</f>
        <v>antonella.segovia@colegiohorizontes.cl</v>
      </c>
    </row>
    <row r="55" spans="1:4" x14ac:dyDescent="0.25">
      <c r="A55" s="41" t="str">
        <f>'cursos con docente y diferencia'!A40</f>
        <v>2do ciclo Educación Básica</v>
      </c>
      <c r="B55" s="41" t="str">
        <f>'cursos con docente y diferencia'!B40</f>
        <v>8°B</v>
      </c>
      <c r="C55" s="41" t="str">
        <f>'cursos con docente y diferencia'!C40</f>
        <v>Jefatura: Óscar Roco – Historia 5° a 8°</v>
      </c>
      <c r="D55" s="41" t="str">
        <f>'cursos con docente y diferencia'!D40</f>
        <v>oscar.roco@colegiohorizontes.cl</v>
      </c>
    </row>
    <row r="56" spans="1:4" x14ac:dyDescent="0.25">
      <c r="A56" s="41" t="str">
        <f>'cursos con docente y diferencia'!A41</f>
        <v>2do ciclo Educación Básica</v>
      </c>
      <c r="B56" s="41" t="str">
        <f>'cursos con docente y diferencia'!B41</f>
        <v>8°B</v>
      </c>
      <c r="C56" s="41" t="str">
        <f>'cursos con docente y diferencia'!C41</f>
        <v>Docente diferencial: Antonella Segovia</v>
      </c>
      <c r="D56" s="41" t="str">
        <f>'cursos con docente y diferencia'!D41</f>
        <v>antonella.segovia@colegiohorizontes.cl</v>
      </c>
    </row>
    <row r="57" spans="1:4" x14ac:dyDescent="0.25">
      <c r="A57" s="41"/>
      <c r="B57" s="41" t="str">
        <f>'cursos con docente y diferencia'!B42</f>
        <v>Educación física 1er ciclo, 1° a 4°</v>
      </c>
      <c r="C57" s="41" t="str">
        <f>'cursos con docente y diferencia'!C42</f>
        <v>Tania Araya</v>
      </c>
      <c r="D57" s="41" t="str">
        <f>'cursos con docente y diferencia'!D42</f>
        <v>tania.araya@colegiohorizontes.cl</v>
      </c>
    </row>
    <row r="58" spans="1:4" x14ac:dyDescent="0.25">
      <c r="A58" s="41"/>
      <c r="B58" s="41" t="str">
        <f>'cursos con docente y diferencia'!B43</f>
        <v>Educación física 2do ciclo,5° a 8°</v>
      </c>
      <c r="C58" s="41" t="str">
        <f>'cursos con docente y diferencia'!C43</f>
        <v>Mauricio Arcos</v>
      </c>
      <c r="D58" s="41" t="str">
        <f>'cursos con docente y diferencia'!D43</f>
        <v>mauricio.arcos@colegiohorizontes.cl</v>
      </c>
    </row>
    <row r="59" spans="1:4" x14ac:dyDescent="0.25">
      <c r="A59" s="41"/>
      <c r="B59" s="41" t="str">
        <f>'cursos con docente y diferencia'!B44</f>
        <v>Inglés 3° a 8°</v>
      </c>
      <c r="C59" s="41" t="str">
        <f>'cursos con docente y diferencia'!C44</f>
        <v>Catalina Tabilo</v>
      </c>
      <c r="D59" s="41" t="str">
        <f>'cursos con docente y diferencia'!D44</f>
        <v>catalina.tabilo@colegiohorizontes.cl</v>
      </c>
    </row>
    <row r="60" spans="1:4" x14ac:dyDescent="0.25">
      <c r="A60" s="41"/>
      <c r="B60" s="41" t="str">
        <f>'cursos con docente y diferencia'!B45</f>
        <v>Lengua y cultura de pueblos originarios ancestrales</v>
      </c>
      <c r="C60" s="41" t="str">
        <f>'cursos con docente y diferencia'!C45</f>
        <v>Desiree Herrera</v>
      </c>
      <c r="D60" s="41" t="str">
        <f>'cursos con docente y diferencia'!D45</f>
        <v>desiree.herrera@colegiohorizontes.cl</v>
      </c>
    </row>
    <row r="61" spans="1:4" x14ac:dyDescent="0.25">
      <c r="A61" s="41"/>
      <c r="B61" s="41" t="str">
        <f>'cursos con docente y diferencia'!B46</f>
        <v>Taller lectoescritura</v>
      </c>
      <c r="C61" s="41" t="str">
        <f>'cursos con docente y diferencia'!C46</f>
        <v>Kattya Casanga</v>
      </c>
      <c r="D61" s="41" t="str">
        <f>'cursos con docente y diferencia'!D46</f>
        <v>kattya.casanga@colegiohorizontes.cl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5"/>
  <sheetViews>
    <sheetView workbookViewId="0">
      <selection activeCell="B3" sqref="B3"/>
    </sheetView>
  </sheetViews>
  <sheetFormatPr baseColWidth="10" defaultRowHeight="15" x14ac:dyDescent="0.25"/>
  <cols>
    <col min="1" max="1" width="55.5703125" bestFit="1" customWidth="1"/>
    <col min="2" max="3" width="55.5703125" customWidth="1"/>
    <col min="4" max="4" width="38.140625" bestFit="1" customWidth="1"/>
    <col min="5" max="5" width="46.7109375" bestFit="1" customWidth="1"/>
  </cols>
  <sheetData>
    <row r="2" spans="1:5" x14ac:dyDescent="0.25">
      <c r="A2" t="s">
        <v>170</v>
      </c>
      <c r="B2" t="s">
        <v>171</v>
      </c>
      <c r="D2" t="s">
        <v>105</v>
      </c>
      <c r="E2" t="s">
        <v>1</v>
      </c>
    </row>
    <row r="3" spans="1:5" x14ac:dyDescent="0.25">
      <c r="A3" t="s">
        <v>170</v>
      </c>
      <c r="B3" t="s">
        <v>172</v>
      </c>
      <c r="D3" t="s">
        <v>110</v>
      </c>
      <c r="E3" t="s">
        <v>3</v>
      </c>
    </row>
    <row r="4" spans="1:5" x14ac:dyDescent="0.25">
      <c r="A4" t="s">
        <v>170</v>
      </c>
      <c r="B4" t="s">
        <v>173</v>
      </c>
      <c r="D4" s="2" t="s">
        <v>109</v>
      </c>
      <c r="E4" t="s">
        <v>5</v>
      </c>
    </row>
    <row r="5" spans="1:5" x14ac:dyDescent="0.25">
      <c r="A5" t="s">
        <v>174</v>
      </c>
      <c r="B5" t="s">
        <v>172</v>
      </c>
      <c r="D5" t="s">
        <v>110</v>
      </c>
      <c r="E5" t="s">
        <v>165</v>
      </c>
    </row>
    <row r="6" spans="1:5" x14ac:dyDescent="0.25">
      <c r="A6" t="s">
        <v>170</v>
      </c>
      <c r="B6" t="s">
        <v>175</v>
      </c>
      <c r="D6" t="s">
        <v>114</v>
      </c>
      <c r="E6" t="s">
        <v>8</v>
      </c>
    </row>
    <row r="7" spans="1:5" x14ac:dyDescent="0.25">
      <c r="A7" t="s">
        <v>170</v>
      </c>
      <c r="B7" t="s">
        <v>176</v>
      </c>
      <c r="D7" t="s">
        <v>93</v>
      </c>
      <c r="E7" t="s">
        <v>9</v>
      </c>
    </row>
    <row r="8" spans="1:5" x14ac:dyDescent="0.25">
      <c r="A8" t="s">
        <v>174</v>
      </c>
      <c r="B8" t="s">
        <v>171</v>
      </c>
      <c r="D8" t="s">
        <v>105</v>
      </c>
      <c r="E8" t="s">
        <v>166</v>
      </c>
    </row>
    <row r="9" spans="1:5" x14ac:dyDescent="0.25">
      <c r="A9" t="s">
        <v>170</v>
      </c>
      <c r="B9" t="s">
        <v>177</v>
      </c>
      <c r="D9" t="s">
        <v>102</v>
      </c>
      <c r="E9" t="s">
        <v>12</v>
      </c>
    </row>
    <row r="10" spans="1:5" x14ac:dyDescent="0.25">
      <c r="A10" t="s">
        <v>174</v>
      </c>
      <c r="B10" t="s">
        <v>178</v>
      </c>
      <c r="D10" t="s">
        <v>106</v>
      </c>
      <c r="E10" t="s">
        <v>12</v>
      </c>
    </row>
    <row r="11" spans="1:5" x14ac:dyDescent="0.25">
      <c r="A11" t="s">
        <v>170</v>
      </c>
      <c r="B11" t="s">
        <v>179</v>
      </c>
      <c r="D11" t="s">
        <v>99</v>
      </c>
      <c r="E11" t="s">
        <v>15</v>
      </c>
    </row>
    <row r="12" spans="1:5" x14ac:dyDescent="0.25">
      <c r="A12" t="s">
        <v>174</v>
      </c>
      <c r="B12" t="s">
        <v>175</v>
      </c>
      <c r="D12" t="s">
        <v>114</v>
      </c>
      <c r="E12" t="s">
        <v>15</v>
      </c>
    </row>
    <row r="13" spans="1:5" x14ac:dyDescent="0.25">
      <c r="A13" t="s">
        <v>170</v>
      </c>
      <c r="B13" t="s">
        <v>180</v>
      </c>
      <c r="D13" t="s">
        <v>96</v>
      </c>
      <c r="E13" t="s">
        <v>18</v>
      </c>
    </row>
    <row r="14" spans="1:5" x14ac:dyDescent="0.25">
      <c r="A14" t="s">
        <v>174</v>
      </c>
      <c r="B14" t="s">
        <v>181</v>
      </c>
      <c r="D14" t="s">
        <v>113</v>
      </c>
      <c r="E14" t="s">
        <v>18</v>
      </c>
    </row>
    <row r="15" spans="1:5" x14ac:dyDescent="0.25">
      <c r="A15" t="s">
        <v>170</v>
      </c>
      <c r="B15" t="s">
        <v>182</v>
      </c>
      <c r="D15" t="s">
        <v>103</v>
      </c>
      <c r="E15" t="s">
        <v>21</v>
      </c>
    </row>
    <row r="16" spans="1:5" x14ac:dyDescent="0.25">
      <c r="A16" t="s">
        <v>174</v>
      </c>
      <c r="B16" t="s">
        <v>183</v>
      </c>
      <c r="D16" t="s">
        <v>132</v>
      </c>
      <c r="E16" t="s">
        <v>21</v>
      </c>
    </row>
    <row r="17" spans="1:5" x14ac:dyDescent="0.25">
      <c r="A17" t="s">
        <v>170</v>
      </c>
      <c r="B17" t="s">
        <v>184</v>
      </c>
      <c r="D17" t="s">
        <v>92</v>
      </c>
      <c r="E17" t="s">
        <v>24</v>
      </c>
    </row>
    <row r="18" spans="1:5" x14ac:dyDescent="0.25">
      <c r="A18" t="s">
        <v>174</v>
      </c>
      <c r="B18" t="s">
        <v>185</v>
      </c>
      <c r="D18" t="s">
        <v>118</v>
      </c>
      <c r="E18" t="s">
        <v>24</v>
      </c>
    </row>
    <row r="19" spans="1:5" x14ac:dyDescent="0.25">
      <c r="A19" t="s">
        <v>170</v>
      </c>
      <c r="B19" t="s">
        <v>186</v>
      </c>
      <c r="D19" t="s">
        <v>104</v>
      </c>
      <c r="E19" t="s">
        <v>27</v>
      </c>
    </row>
    <row r="20" spans="1:5" x14ac:dyDescent="0.25">
      <c r="A20" t="s">
        <v>174</v>
      </c>
      <c r="B20" t="s">
        <v>185</v>
      </c>
      <c r="D20" t="s">
        <v>118</v>
      </c>
      <c r="E20" t="s">
        <v>27</v>
      </c>
    </row>
    <row r="21" spans="1:5" x14ac:dyDescent="0.25">
      <c r="A21" t="s">
        <v>170</v>
      </c>
      <c r="B21" t="s">
        <v>187</v>
      </c>
      <c r="D21" t="s">
        <v>94</v>
      </c>
      <c r="E21" t="s">
        <v>29</v>
      </c>
    </row>
    <row r="22" spans="1:5" x14ac:dyDescent="0.25">
      <c r="A22" t="s">
        <v>174</v>
      </c>
      <c r="B22" t="s">
        <v>188</v>
      </c>
      <c r="D22" t="s">
        <v>119</v>
      </c>
      <c r="E22" t="s">
        <v>29</v>
      </c>
    </row>
    <row r="23" spans="1:5" x14ac:dyDescent="0.25">
      <c r="A23" t="s">
        <v>170</v>
      </c>
      <c r="B23" t="s">
        <v>189</v>
      </c>
      <c r="D23" t="s">
        <v>97</v>
      </c>
      <c r="E23" t="s">
        <v>32</v>
      </c>
    </row>
    <row r="24" spans="1:5" x14ac:dyDescent="0.25">
      <c r="A24" t="s">
        <v>174</v>
      </c>
      <c r="B24" t="s">
        <v>178</v>
      </c>
      <c r="D24" t="s">
        <v>106</v>
      </c>
      <c r="E24" t="s">
        <v>32</v>
      </c>
    </row>
    <row r="25" spans="1:5" x14ac:dyDescent="0.25">
      <c r="A25" t="s">
        <v>170</v>
      </c>
      <c r="B25" t="s">
        <v>190</v>
      </c>
      <c r="C25" t="s">
        <v>191</v>
      </c>
      <c r="D25" t="s">
        <v>111</v>
      </c>
      <c r="E25" t="s">
        <v>34</v>
      </c>
    </row>
    <row r="26" spans="1:5" x14ac:dyDescent="0.25">
      <c r="A26" t="s">
        <v>174</v>
      </c>
      <c r="B26" t="s">
        <v>192</v>
      </c>
      <c r="D26" t="s">
        <v>112</v>
      </c>
      <c r="E26" t="s">
        <v>34</v>
      </c>
    </row>
    <row r="27" spans="1:5" x14ac:dyDescent="0.25">
      <c r="A27" t="s">
        <v>170</v>
      </c>
      <c r="B27" t="s">
        <v>193</v>
      </c>
      <c r="C27" t="s">
        <v>194</v>
      </c>
      <c r="D27" t="s">
        <v>107</v>
      </c>
      <c r="E27" t="s">
        <v>37</v>
      </c>
    </row>
    <row r="28" spans="1:5" x14ac:dyDescent="0.25">
      <c r="A28" t="s">
        <v>174</v>
      </c>
      <c r="B28" t="s">
        <v>192</v>
      </c>
      <c r="D28" t="s">
        <v>112</v>
      </c>
      <c r="E28" t="s">
        <v>37</v>
      </c>
    </row>
    <row r="29" spans="1:5" x14ac:dyDescent="0.25">
      <c r="A29" t="s">
        <v>170</v>
      </c>
      <c r="B29" t="s">
        <v>195</v>
      </c>
      <c r="C29" t="s">
        <v>196</v>
      </c>
      <c r="D29" t="s">
        <v>125</v>
      </c>
      <c r="E29" t="s">
        <v>39</v>
      </c>
    </row>
    <row r="30" spans="1:5" x14ac:dyDescent="0.25">
      <c r="A30" t="s">
        <v>174</v>
      </c>
      <c r="B30" t="s">
        <v>197</v>
      </c>
      <c r="D30" t="s">
        <v>115</v>
      </c>
      <c r="E30" t="s">
        <v>39</v>
      </c>
    </row>
    <row r="31" spans="1:5" x14ac:dyDescent="0.25">
      <c r="A31" t="s">
        <v>170</v>
      </c>
      <c r="B31" t="s">
        <v>198</v>
      </c>
      <c r="C31" t="s">
        <v>199</v>
      </c>
      <c r="D31" t="s">
        <v>95</v>
      </c>
      <c r="E31" t="s">
        <v>42</v>
      </c>
    </row>
    <row r="32" spans="1:5" x14ac:dyDescent="0.25">
      <c r="A32" t="s">
        <v>174</v>
      </c>
      <c r="B32" t="s">
        <v>197</v>
      </c>
      <c r="D32" t="s">
        <v>115</v>
      </c>
      <c r="E32" t="s">
        <v>42</v>
      </c>
    </row>
    <row r="33" spans="1:5" x14ac:dyDescent="0.25">
      <c r="A33" t="s">
        <v>170</v>
      </c>
      <c r="B33" t="s">
        <v>200</v>
      </c>
      <c r="C33" t="s">
        <v>201</v>
      </c>
      <c r="D33" t="s">
        <v>126</v>
      </c>
      <c r="E33" t="s">
        <v>44</v>
      </c>
    </row>
    <row r="34" spans="1:5" x14ac:dyDescent="0.25">
      <c r="A34" t="s">
        <v>174</v>
      </c>
      <c r="B34" t="s">
        <v>202</v>
      </c>
      <c r="D34" t="s">
        <v>117</v>
      </c>
      <c r="E34" t="s">
        <v>44</v>
      </c>
    </row>
    <row r="35" spans="1:5" x14ac:dyDescent="0.25">
      <c r="A35" t="s">
        <v>170</v>
      </c>
      <c r="B35" t="s">
        <v>203</v>
      </c>
      <c r="C35" t="s">
        <v>204</v>
      </c>
      <c r="D35" t="s">
        <v>128</v>
      </c>
      <c r="E35" t="s">
        <v>47</v>
      </c>
    </row>
    <row r="36" spans="1:5" x14ac:dyDescent="0.25">
      <c r="A36" t="s">
        <v>174</v>
      </c>
      <c r="B36" t="s">
        <v>202</v>
      </c>
      <c r="D36" t="s">
        <v>117</v>
      </c>
      <c r="E36" t="s">
        <v>47</v>
      </c>
    </row>
    <row r="37" spans="1:5" x14ac:dyDescent="0.25">
      <c r="A37" t="s">
        <v>170</v>
      </c>
      <c r="B37" t="s">
        <v>205</v>
      </c>
      <c r="C37" t="s">
        <v>206</v>
      </c>
      <c r="D37" t="s">
        <v>101</v>
      </c>
      <c r="E37" t="s">
        <v>49</v>
      </c>
    </row>
    <row r="38" spans="1:5" x14ac:dyDescent="0.25">
      <c r="A38" t="s">
        <v>174</v>
      </c>
      <c r="B38" t="s">
        <v>207</v>
      </c>
      <c r="D38" t="s">
        <v>116</v>
      </c>
      <c r="E38" t="s">
        <v>49</v>
      </c>
    </row>
    <row r="39" spans="1:5" x14ac:dyDescent="0.25">
      <c r="A39" t="s">
        <v>170</v>
      </c>
      <c r="B39" t="s">
        <v>208</v>
      </c>
      <c r="D39" t="s">
        <v>127</v>
      </c>
      <c r="E39" t="s">
        <v>52</v>
      </c>
    </row>
    <row r="40" spans="1:5" x14ac:dyDescent="0.25">
      <c r="A40" t="s">
        <v>174</v>
      </c>
      <c r="B40" t="s">
        <v>207</v>
      </c>
      <c r="D40" t="s">
        <v>116</v>
      </c>
      <c r="E40" t="s">
        <v>52</v>
      </c>
    </row>
    <row r="41" spans="1:5" x14ac:dyDescent="0.25">
      <c r="E41" t="s">
        <v>163</v>
      </c>
    </row>
    <row r="42" spans="1:5" x14ac:dyDescent="0.25">
      <c r="E42" t="s">
        <v>164</v>
      </c>
    </row>
    <row r="43" spans="1:5" x14ac:dyDescent="0.25">
      <c r="E43" t="s">
        <v>139</v>
      </c>
    </row>
    <row r="44" spans="1:5" x14ac:dyDescent="0.25">
      <c r="E44" t="s">
        <v>57</v>
      </c>
    </row>
    <row r="45" spans="1:5" x14ac:dyDescent="0.25">
      <c r="E45" t="s">
        <v>59</v>
      </c>
    </row>
  </sheetData>
  <autoFilter ref="A1:E45"/>
  <hyperlinks>
    <hyperlink ref="D4" r:id="rId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17" sqref="D17"/>
    </sheetView>
  </sheetViews>
  <sheetFormatPr baseColWidth="10" defaultRowHeight="15" x14ac:dyDescent="0.25"/>
  <cols>
    <col min="1" max="1" width="18.5703125" bestFit="1" customWidth="1"/>
    <col min="2" max="2" width="17.5703125" bestFit="1" customWidth="1"/>
    <col min="4" max="4" width="37.140625" bestFit="1" customWidth="1"/>
    <col min="5" max="5" width="14" bestFit="1" customWidth="1"/>
    <col min="6" max="6" width="23.7109375" bestFit="1" customWidth="1"/>
    <col min="7" max="7" width="36.42578125" style="43" customWidth="1"/>
  </cols>
  <sheetData>
    <row r="1" spans="1:7" ht="57.75" customHeight="1" thickBot="1" x14ac:dyDescent="0.3">
      <c r="A1" s="42" t="s">
        <v>174</v>
      </c>
      <c r="B1" s="42" t="s">
        <v>172</v>
      </c>
      <c r="C1" s="42"/>
      <c r="D1" s="42" t="s">
        <v>110</v>
      </c>
      <c r="E1" s="42" t="s">
        <v>165</v>
      </c>
      <c r="F1" t="s">
        <v>235</v>
      </c>
      <c r="G1" s="45" t="str">
        <f>CONCATENATE(B1,"                                                      ",F1,"                                                      ",A1," ",E1," ",D1)</f>
        <v xml:space="preserve"> Sophia Araya                                                      Ciclo Parvulo                                                      Docente diferencial P.K.R sophia.araya@colegiohorizontes.cl</v>
      </c>
    </row>
    <row r="2" spans="1:7" ht="60.75" thickBot="1" x14ac:dyDescent="0.3">
      <c r="A2" s="42" t="s">
        <v>174</v>
      </c>
      <c r="B2" s="42" t="s">
        <v>171</v>
      </c>
      <c r="C2" s="42"/>
      <c r="D2" s="42" t="s">
        <v>105</v>
      </c>
      <c r="E2" s="42" t="s">
        <v>166</v>
      </c>
      <c r="F2" t="s">
        <v>235</v>
      </c>
      <c r="G2" s="45" t="str">
        <f t="shared" ref="G2:G13" si="0">CONCATENATE(B2,"                                                      ",F2,"                                                      ",A2," ",E2," ",D2)</f>
        <v xml:space="preserve"> Daniela Puebla                                                      Ciclo Parvulo                                                      Docente diferencial Kinder Regular daniela.puebla@colegiohorizontes.cl</v>
      </c>
    </row>
    <row r="3" spans="1:7" ht="60.75" thickBot="1" x14ac:dyDescent="0.3">
      <c r="A3" s="42" t="s">
        <v>174</v>
      </c>
      <c r="B3" s="42" t="s">
        <v>178</v>
      </c>
      <c r="C3" s="42"/>
      <c r="D3" s="42" t="s">
        <v>106</v>
      </c>
      <c r="E3" s="42" t="s">
        <v>12</v>
      </c>
      <c r="F3" t="s">
        <v>135</v>
      </c>
      <c r="G3" s="44" t="str">
        <f t="shared" si="0"/>
        <v xml:space="preserve"> Fernanda Salazar                                                      1er ciclo Educación Básica                                                      Docente diferencial 1°A fernanda.salazar@colegiohorizontes.cl</v>
      </c>
    </row>
    <row r="4" spans="1:7" ht="60.75" thickBot="1" x14ac:dyDescent="0.3">
      <c r="A4" s="42" t="s">
        <v>174</v>
      </c>
      <c r="B4" s="42" t="s">
        <v>175</v>
      </c>
      <c r="C4" s="42"/>
      <c r="D4" s="42" t="s">
        <v>114</v>
      </c>
      <c r="E4" s="42" t="s">
        <v>15</v>
      </c>
      <c r="F4" t="s">
        <v>135</v>
      </c>
      <c r="G4" s="44" t="str">
        <f t="shared" si="0"/>
        <v xml:space="preserve"> Laura Flores                                                      1er ciclo Educación Básica                                                      Docente diferencial 1°B laura.flores@colegiohorizontes.cl</v>
      </c>
    </row>
    <row r="5" spans="1:7" ht="75.75" thickBot="1" x14ac:dyDescent="0.3">
      <c r="A5" s="42" t="s">
        <v>174</v>
      </c>
      <c r="B5" s="42" t="s">
        <v>181</v>
      </c>
      <c r="C5" s="42"/>
      <c r="D5" s="42" t="s">
        <v>113</v>
      </c>
      <c r="E5" s="42" t="s">
        <v>18</v>
      </c>
      <c r="F5" t="s">
        <v>135</v>
      </c>
      <c r="G5" s="44" t="str">
        <f t="shared" si="0"/>
        <v xml:space="preserve"> Catherine Iglesias                                                      1er ciclo Educación Básica                                                      Docente diferencial 2°A catherine.iglesias@colegiohorizontes.cl</v>
      </c>
    </row>
    <row r="6" spans="1:7" ht="60.75" thickBot="1" x14ac:dyDescent="0.3">
      <c r="A6" s="42" t="s">
        <v>174</v>
      </c>
      <c r="B6" s="42" t="s">
        <v>183</v>
      </c>
      <c r="C6" s="42"/>
      <c r="D6" s="42" t="s">
        <v>132</v>
      </c>
      <c r="E6" s="42" t="s">
        <v>21</v>
      </c>
      <c r="F6" t="s">
        <v>135</v>
      </c>
      <c r="G6" s="44" t="str">
        <f t="shared" si="0"/>
        <v xml:space="preserve"> Kattya Casanga                                                      1er ciclo Educación Básica                                                      Docente diferencial 2°B kattya.casanga@colegiohorizontes.cl</v>
      </c>
    </row>
    <row r="7" spans="1:7" ht="60.75" thickBot="1" x14ac:dyDescent="0.3">
      <c r="A7" s="42" t="s">
        <v>174</v>
      </c>
      <c r="B7" s="42" t="s">
        <v>185</v>
      </c>
      <c r="C7" s="42"/>
      <c r="D7" s="42" t="s">
        <v>118</v>
      </c>
      <c r="E7" s="42" t="s">
        <v>230</v>
      </c>
      <c r="F7" t="s">
        <v>135</v>
      </c>
      <c r="G7" s="44" t="str">
        <f t="shared" si="0"/>
        <v xml:space="preserve"> Rocío García                                                      1er ciclo Educación Básica                                                      Docente diferencial 3°A-B rocio.garcia@colegiohorizontes.cl</v>
      </c>
    </row>
    <row r="8" spans="1:7" ht="60.75" thickBot="1" x14ac:dyDescent="0.3">
      <c r="A8" s="42" t="s">
        <v>174</v>
      </c>
      <c r="B8" s="42" t="s">
        <v>188</v>
      </c>
      <c r="C8" s="42"/>
      <c r="D8" s="42" t="s">
        <v>119</v>
      </c>
      <c r="E8" s="42" t="s">
        <v>29</v>
      </c>
      <c r="F8" t="s">
        <v>135</v>
      </c>
      <c r="G8" s="44" t="str">
        <f t="shared" si="0"/>
        <v xml:space="preserve"> Denisse Muñoz                                                      1er ciclo Educación Básica                                                      Docente diferencial 4°A denisse.munoz@colegiohorizontes.cl</v>
      </c>
    </row>
    <row r="9" spans="1:7" ht="60.75" thickBot="1" x14ac:dyDescent="0.3">
      <c r="A9" s="42" t="s">
        <v>174</v>
      </c>
      <c r="B9" s="42" t="s">
        <v>178</v>
      </c>
      <c r="C9" s="42"/>
      <c r="D9" s="42" t="s">
        <v>106</v>
      </c>
      <c r="E9" s="42" t="s">
        <v>32</v>
      </c>
      <c r="F9" t="s">
        <v>135</v>
      </c>
      <c r="G9" s="44" t="str">
        <f t="shared" si="0"/>
        <v xml:space="preserve"> Fernanda Salazar                                                      1er ciclo Educación Básica                                                      Docente diferencial 4°B fernanda.salazar@colegiohorizontes.cl</v>
      </c>
    </row>
    <row r="10" spans="1:7" ht="60.75" thickBot="1" x14ac:dyDescent="0.3">
      <c r="A10" s="42" t="s">
        <v>174</v>
      </c>
      <c r="B10" s="42" t="s">
        <v>192</v>
      </c>
      <c r="C10" s="42"/>
      <c r="D10" s="42" t="s">
        <v>112</v>
      </c>
      <c r="E10" s="42" t="s">
        <v>231</v>
      </c>
      <c r="F10" t="s">
        <v>136</v>
      </c>
      <c r="G10" s="46" t="str">
        <f t="shared" si="0"/>
        <v xml:space="preserve"> Yvanna Pérez                                                      2do ciclo Educación Básica                                                      Docente diferencial 5°A-B yvanna.perez@colegiohorizontes.cl</v>
      </c>
    </row>
    <row r="11" spans="1:7" ht="75.75" thickBot="1" x14ac:dyDescent="0.3">
      <c r="A11" s="42" t="s">
        <v>174</v>
      </c>
      <c r="B11" s="42" t="s">
        <v>197</v>
      </c>
      <c r="C11" s="42"/>
      <c r="D11" s="42" t="s">
        <v>115</v>
      </c>
      <c r="E11" s="42" t="s">
        <v>232</v>
      </c>
      <c r="F11" t="s">
        <v>136</v>
      </c>
      <c r="G11" s="46" t="str">
        <f t="shared" si="0"/>
        <v xml:space="preserve"> Magdalena Torres                                                      2do ciclo Educación Básica                                                      Docente diferencial 6°A-B magdalena.torres@colegiohorizontes.cl</v>
      </c>
    </row>
    <row r="12" spans="1:7" ht="60.75" thickBot="1" x14ac:dyDescent="0.3">
      <c r="A12" s="42" t="s">
        <v>174</v>
      </c>
      <c r="B12" s="42" t="s">
        <v>202</v>
      </c>
      <c r="C12" s="42"/>
      <c r="D12" s="42" t="s">
        <v>117</v>
      </c>
      <c r="E12" s="42" t="s">
        <v>233</v>
      </c>
      <c r="F12" t="s">
        <v>136</v>
      </c>
      <c r="G12" s="46" t="str">
        <f t="shared" si="0"/>
        <v xml:space="preserve"> Viviana González                                                      2do ciclo Educación Básica                                                      Docente diferencial 7°A-B viviana.gonzalez@colegiohorizontes.cl</v>
      </c>
    </row>
    <row r="13" spans="1:7" ht="75.75" thickBot="1" x14ac:dyDescent="0.3">
      <c r="A13" s="42" t="s">
        <v>174</v>
      </c>
      <c r="B13" s="42" t="s">
        <v>207</v>
      </c>
      <c r="C13" s="42"/>
      <c r="D13" s="42" t="s">
        <v>116</v>
      </c>
      <c r="E13" s="42" t="s">
        <v>234</v>
      </c>
      <c r="F13" t="s">
        <v>136</v>
      </c>
      <c r="G13" s="46" t="str">
        <f t="shared" si="0"/>
        <v xml:space="preserve"> Antonella Segovia                                                      2do ciclo Educación Básica                                                      Docente diferencial 8°A-B antonella.segovia@colegiohorizontes.cl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10" workbookViewId="0">
      <selection activeCell="G7" sqref="G7"/>
    </sheetView>
  </sheetViews>
  <sheetFormatPr baseColWidth="10" defaultRowHeight="15" x14ac:dyDescent="0.25"/>
  <cols>
    <col min="1" max="1" width="22" bestFit="1" customWidth="1"/>
    <col min="2" max="2" width="38.5703125" bestFit="1" customWidth="1"/>
    <col min="3" max="3" width="23.42578125" bestFit="1" customWidth="1"/>
    <col min="5" max="5" width="42.7109375" style="43" customWidth="1"/>
  </cols>
  <sheetData>
    <row r="1" spans="1:5" ht="15.75" thickBot="1" x14ac:dyDescent="0.3"/>
    <row r="2" spans="1:5" ht="45.75" thickBot="1" x14ac:dyDescent="0.3">
      <c r="A2" s="42" t="s">
        <v>151</v>
      </c>
      <c r="B2" s="42" t="s">
        <v>141</v>
      </c>
      <c r="C2" s="42" t="s">
        <v>140</v>
      </c>
      <c r="E2" s="44" t="str">
        <f>CONCATENATE(A2,"                   ",B2,"                                ",C2," ",D2)</f>
        <v xml:space="preserve">BEATRIZ LAZO                   colegiohorizontes@colegiohorizontes.cl                                SOSTENEDORA </v>
      </c>
    </row>
    <row r="3" spans="1:5" ht="45.75" thickBot="1" x14ac:dyDescent="0.3">
      <c r="A3" s="42" t="s">
        <v>159</v>
      </c>
      <c r="B3" s="42" t="s">
        <v>123</v>
      </c>
      <c r="C3" s="42" t="s">
        <v>149</v>
      </c>
      <c r="E3" s="44" t="str">
        <f>CONCATENATE(A3,"            ",B3,"                                ",C3," ",D3)</f>
        <v xml:space="preserve">JEAN REYES            jean.reyes@colegiohorizontes.cl                                DIRECTOR </v>
      </c>
    </row>
    <row r="4" spans="1:5" ht="45.75" thickBot="1" x14ac:dyDescent="0.3">
      <c r="A4" s="42" t="s">
        <v>152</v>
      </c>
      <c r="B4" s="42" t="s">
        <v>144</v>
      </c>
      <c r="C4" s="42" t="s">
        <v>142</v>
      </c>
      <c r="E4" s="44" t="str">
        <f t="shared" ref="E4:E13" si="0">CONCATENATE(A4,"                   ",B4,"                                ",C4," ",D4)</f>
        <v xml:space="preserve">BARBARITA CASTRO                   inspectoria@colegiohorizontes.cl                                INSPECTORA GENERAL </v>
      </c>
    </row>
    <row r="5" spans="1:5" ht="45.75" thickBot="1" x14ac:dyDescent="0.3">
      <c r="A5" s="42" t="s">
        <v>153</v>
      </c>
      <c r="B5" s="42" t="s">
        <v>145</v>
      </c>
      <c r="C5" s="42" t="s">
        <v>143</v>
      </c>
      <c r="E5" s="44" t="str">
        <f t="shared" si="0"/>
        <v xml:space="preserve">YOHANA TAPIA                   yohana.tapia@colegiohorizontes.cl                                TÉCNICO-PEDAGÓGICA </v>
      </c>
    </row>
    <row r="6" spans="1:5" ht="45.75" thickBot="1" x14ac:dyDescent="0.3">
      <c r="A6" s="42" t="s">
        <v>154</v>
      </c>
      <c r="B6" s="42" t="s">
        <v>147</v>
      </c>
      <c r="C6" s="42" t="s">
        <v>146</v>
      </c>
      <c r="E6" s="44" t="str">
        <f t="shared" si="0"/>
        <v xml:space="preserve">DANIELA LEIVA                   convivenciaescolar@colegiohorizontes.cl                                PSICÓLOGO </v>
      </c>
    </row>
    <row r="7" spans="1:5" ht="45.75" thickBot="1" x14ac:dyDescent="0.3">
      <c r="A7" s="42" t="s">
        <v>155</v>
      </c>
      <c r="B7" s="42" t="s">
        <v>147</v>
      </c>
      <c r="C7" s="42" t="s">
        <v>146</v>
      </c>
      <c r="E7" s="44" t="str">
        <f t="shared" si="0"/>
        <v xml:space="preserve">DANIELA TABILO                   convivenciaescolar@colegiohorizontes.cl                                PSICÓLOGO </v>
      </c>
    </row>
    <row r="8" spans="1:5" ht="45.75" thickBot="1" x14ac:dyDescent="0.3">
      <c r="A8" s="42" t="s">
        <v>156</v>
      </c>
      <c r="B8" s="42" t="s">
        <v>120</v>
      </c>
      <c r="C8" s="42" t="s">
        <v>148</v>
      </c>
      <c r="E8" s="44" t="str">
        <f t="shared" si="0"/>
        <v xml:space="preserve">BELÉN INOSTROZA                   belen.inostroza@colegiohorizontes.cl                                FONOAUDIÓLOGO </v>
      </c>
    </row>
    <row r="9" spans="1:5" ht="45.75" thickBot="1" x14ac:dyDescent="0.3">
      <c r="A9" s="42" t="s">
        <v>157</v>
      </c>
      <c r="B9" s="42" t="s">
        <v>121</v>
      </c>
      <c r="C9" s="42" t="s">
        <v>148</v>
      </c>
      <c r="E9" s="44" t="str">
        <f t="shared" si="0"/>
        <v xml:space="preserve">EVELYN ALCÁNTARA                   evelyn.alcantara@colegiohorizontes.cl                                FONOAUDIÓLOGO </v>
      </c>
    </row>
    <row r="10" spans="1:5" ht="45.75" thickBot="1" x14ac:dyDescent="0.3">
      <c r="A10" s="42" t="s">
        <v>158</v>
      </c>
      <c r="B10" s="42" t="s">
        <v>122</v>
      </c>
      <c r="C10" s="42" t="s">
        <v>148</v>
      </c>
      <c r="E10" s="44" t="str">
        <f t="shared" si="0"/>
        <v xml:space="preserve">CATALINA BUNOUT                   catalina.bunout@colegiohorizontes.cl                                FONOAUDIÓLOGO </v>
      </c>
    </row>
    <row r="11" spans="1:5" ht="45.75" thickBot="1" x14ac:dyDescent="0.3">
      <c r="A11" s="42" t="s">
        <v>160</v>
      </c>
      <c r="B11" s="42" t="s">
        <v>91</v>
      </c>
      <c r="C11" s="42" t="s">
        <v>143</v>
      </c>
      <c r="E11" s="44" t="str">
        <f>CONCATENATE(A11,"              ",B11,"                                ",C11," ",D11)</f>
        <v xml:space="preserve">JOSE-MANUEL RAMÍREZ              jose.ramirez@colegiohorizontes.cl                                TÉCNICO-PEDAGÓGICA </v>
      </c>
    </row>
    <row r="12" spans="1:5" ht="45.75" thickBot="1" x14ac:dyDescent="0.3">
      <c r="A12" s="42" t="s">
        <v>161</v>
      </c>
      <c r="B12" s="42" t="s">
        <v>124</v>
      </c>
      <c r="C12" s="42" t="s">
        <v>146</v>
      </c>
      <c r="E12" s="44" t="str">
        <f t="shared" si="0"/>
        <v xml:space="preserve">MATÍAS VALDEBENITO                   matias.valdebenito@colegiohorizontes.cl                                PSICÓLOGO </v>
      </c>
    </row>
    <row r="13" spans="1:5" ht="45.75" thickBot="1" x14ac:dyDescent="0.3">
      <c r="A13" s="42" t="s">
        <v>162</v>
      </c>
      <c r="B13" s="42" t="s">
        <v>130</v>
      </c>
      <c r="C13" s="42" t="s">
        <v>150</v>
      </c>
      <c r="E13" s="44" t="str">
        <f t="shared" si="0"/>
        <v xml:space="preserve">RONNY GARRIDO                   ronny.garrido@colegiohorizontes.cl                                ENCARGADO DE ENLACES 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25" workbookViewId="0">
      <selection activeCell="E15" sqref="E15"/>
    </sheetView>
  </sheetViews>
  <sheetFormatPr baseColWidth="10" defaultRowHeight="15" x14ac:dyDescent="0.25"/>
  <cols>
    <col min="1" max="1" width="30.42578125" bestFit="1" customWidth="1"/>
    <col min="2" max="2" width="38.140625" bestFit="1" customWidth="1"/>
    <col min="3" max="3" width="46.7109375" bestFit="1" customWidth="1"/>
    <col min="4" max="4" width="23.7109375" bestFit="1" customWidth="1"/>
    <col min="5" max="5" width="38.140625" style="43" customWidth="1"/>
  </cols>
  <sheetData>
    <row r="1" spans="1:5" ht="15.75" thickBot="1" x14ac:dyDescent="0.3">
      <c r="A1" s="42"/>
      <c r="B1" s="42"/>
      <c r="C1" s="42"/>
    </row>
    <row r="2" spans="1:5" ht="60.75" thickBot="1" x14ac:dyDescent="0.3">
      <c r="A2" s="42" t="s">
        <v>171</v>
      </c>
      <c r="B2" s="42" t="s">
        <v>105</v>
      </c>
      <c r="C2" s="42" t="s">
        <v>209</v>
      </c>
      <c r="D2" t="s">
        <v>235</v>
      </c>
      <c r="E2" s="45" t="str">
        <f>CONCATENATE(A2,"                                                           ",D2,"  "," ",B2,"                                ",C2)</f>
        <v xml:space="preserve"> Daniela Puebla                                                           Ciclo Parvulo   daniela.puebla@colegiohorizontes.cl                                Jefatura MM</v>
      </c>
    </row>
    <row r="3" spans="1:5" ht="60.75" thickBot="1" x14ac:dyDescent="0.3">
      <c r="A3" s="42" t="s">
        <v>172</v>
      </c>
      <c r="B3" s="42" t="s">
        <v>110</v>
      </c>
      <c r="C3" s="42" t="s">
        <v>210</v>
      </c>
      <c r="D3" t="s">
        <v>235</v>
      </c>
      <c r="E3" s="45" t="str">
        <f t="shared" ref="E3:E27" si="0">CONCATENATE(A3,"                                                           ",D3,"  "," ",B3,"                                ",C3)</f>
        <v xml:space="preserve"> Sophia Araya                                                           Ciclo Parvulo   sophia.araya@colegiohorizontes.cl                                Jefatura P.K. A</v>
      </c>
    </row>
    <row r="4" spans="1:5" ht="60.75" thickBot="1" x14ac:dyDescent="0.3">
      <c r="A4" s="42" t="s">
        <v>173</v>
      </c>
      <c r="B4" s="42" t="s">
        <v>109</v>
      </c>
      <c r="C4" s="42" t="s">
        <v>211</v>
      </c>
      <c r="D4" t="s">
        <v>235</v>
      </c>
      <c r="E4" s="45" t="str">
        <f t="shared" si="0"/>
        <v xml:space="preserve">  Catalina Ávalos                                                           Ciclo Parvulo   catalina.avalos@colegiohorizontes.cl                                Jefatura P. K. R</v>
      </c>
    </row>
    <row r="5" spans="1:5" ht="60.75" thickBot="1" x14ac:dyDescent="0.3">
      <c r="A5" s="42" t="s">
        <v>175</v>
      </c>
      <c r="B5" s="42" t="s">
        <v>114</v>
      </c>
      <c r="C5" s="42" t="s">
        <v>212</v>
      </c>
      <c r="D5" t="s">
        <v>235</v>
      </c>
      <c r="E5" s="45" t="str">
        <f t="shared" si="0"/>
        <v xml:space="preserve"> Laura Flores                                                           Ciclo Parvulo   laura.flores@colegiohorizontes.cl                                Jefatura Kínder A</v>
      </c>
    </row>
    <row r="6" spans="1:5" ht="60.75" thickBot="1" x14ac:dyDescent="0.3">
      <c r="A6" s="42" t="s">
        <v>176</v>
      </c>
      <c r="B6" s="42" t="s">
        <v>93</v>
      </c>
      <c r="C6" s="42" t="s">
        <v>213</v>
      </c>
      <c r="D6" t="s">
        <v>235</v>
      </c>
      <c r="E6" s="45" t="str">
        <f t="shared" si="0"/>
        <v xml:space="preserve"> Judit Arcos                                                           Ciclo Parvulo   judit.arcos@colegiohorizontes.cl                                Jefatura Kínder regular</v>
      </c>
    </row>
    <row r="7" spans="1:5" ht="60.75" thickBot="1" x14ac:dyDescent="0.3">
      <c r="A7" s="42" t="s">
        <v>177</v>
      </c>
      <c r="B7" s="42" t="s">
        <v>102</v>
      </c>
      <c r="C7" s="42" t="s">
        <v>214</v>
      </c>
      <c r="D7" t="s">
        <v>135</v>
      </c>
      <c r="E7" s="44" t="str">
        <f t="shared" si="0"/>
        <v xml:space="preserve"> Andrea Vásquez                                                           1er ciclo Educación Básica   andrea.vasquez@colegiohorizontes.cl                                Jefatura 1°A</v>
      </c>
    </row>
    <row r="8" spans="1:5" ht="60.75" thickBot="1" x14ac:dyDescent="0.3">
      <c r="A8" s="42" t="s">
        <v>179</v>
      </c>
      <c r="B8" s="42" t="s">
        <v>99</v>
      </c>
      <c r="C8" s="42" t="s">
        <v>215</v>
      </c>
      <c r="D8" t="s">
        <v>135</v>
      </c>
      <c r="E8" s="44" t="str">
        <f t="shared" si="0"/>
        <v xml:space="preserve"> Fabiola Canales                                                           1er ciclo Educación Básica   fabiola.canales@colegiohorizontes.cl                                Jefatura 1°B</v>
      </c>
    </row>
    <row r="9" spans="1:5" ht="60.75" thickBot="1" x14ac:dyDescent="0.3">
      <c r="A9" s="42" t="s">
        <v>180</v>
      </c>
      <c r="B9" s="42" t="s">
        <v>96</v>
      </c>
      <c r="C9" s="42" t="s">
        <v>216</v>
      </c>
      <c r="D9" t="s">
        <v>135</v>
      </c>
      <c r="E9" s="44" t="str">
        <f t="shared" si="0"/>
        <v xml:space="preserve"> Gina Alfaro                                                           1er ciclo Educación Básica   gina.alfaro@colegiohorizontes.cl                                Jefatura 2°A</v>
      </c>
    </row>
    <row r="10" spans="1:5" ht="60.75" thickBot="1" x14ac:dyDescent="0.3">
      <c r="A10" s="42" t="s">
        <v>182</v>
      </c>
      <c r="B10" s="42" t="s">
        <v>103</v>
      </c>
      <c r="C10" s="42" t="s">
        <v>217</v>
      </c>
      <c r="D10" t="s">
        <v>135</v>
      </c>
      <c r="E10" s="44" t="str">
        <f t="shared" si="0"/>
        <v xml:space="preserve"> Camila Tirado                                                           1er ciclo Educación Básica   camila.tirado@colegiohorizontes.cl                                Jefatura 2°B</v>
      </c>
    </row>
    <row r="11" spans="1:5" ht="60.75" thickBot="1" x14ac:dyDescent="0.3">
      <c r="A11" s="42" t="s">
        <v>184</v>
      </c>
      <c r="B11" s="42" t="s">
        <v>92</v>
      </c>
      <c r="C11" s="42" t="s">
        <v>218</v>
      </c>
      <c r="D11" t="s">
        <v>135</v>
      </c>
      <c r="E11" s="44" t="str">
        <f t="shared" si="0"/>
        <v xml:space="preserve"> Marcela Riveros                                                           1er ciclo Educación Básica   marcela.riveros@colegiohorizontes.cl                                Jefatura 3°A</v>
      </c>
    </row>
    <row r="12" spans="1:5" ht="60.75" thickBot="1" x14ac:dyDescent="0.3">
      <c r="A12" s="42" t="s">
        <v>186</v>
      </c>
      <c r="B12" s="42" t="s">
        <v>104</v>
      </c>
      <c r="C12" s="42" t="s">
        <v>219</v>
      </c>
      <c r="D12" t="s">
        <v>135</v>
      </c>
      <c r="E12" s="44" t="str">
        <f t="shared" si="0"/>
        <v xml:space="preserve"> Javiera Angulo                                                           1er ciclo Educación Básica   javiera.angulo@colegiohorizontes.cl                                Jefatura 3°B</v>
      </c>
    </row>
    <row r="13" spans="1:5" ht="60.75" thickBot="1" x14ac:dyDescent="0.3">
      <c r="A13" s="42" t="s">
        <v>187</v>
      </c>
      <c r="B13" s="42" t="s">
        <v>94</v>
      </c>
      <c r="C13" s="42" t="s">
        <v>220</v>
      </c>
      <c r="D13" t="s">
        <v>135</v>
      </c>
      <c r="E13" s="44" t="str">
        <f t="shared" si="0"/>
        <v xml:space="preserve"> Jessica Fuentes                                                           1er ciclo Educación Básica   jessica.fuentes@colegiohorizontes.cl                                Jefatura 4°A</v>
      </c>
    </row>
    <row r="14" spans="1:5" ht="60.75" thickBot="1" x14ac:dyDescent="0.3">
      <c r="A14" s="42" t="s">
        <v>189</v>
      </c>
      <c r="B14" s="42" t="s">
        <v>97</v>
      </c>
      <c r="C14" s="42" t="s">
        <v>221</v>
      </c>
      <c r="D14" t="s">
        <v>135</v>
      </c>
      <c r="E14" s="44" t="str">
        <f t="shared" si="0"/>
        <v xml:space="preserve"> Perla Tabilo                                                           1er ciclo Educación Básica   perla.tabilo@colegiohorizontes.cl                                Jefatura 4°B</v>
      </c>
    </row>
    <row r="15" spans="1:5" ht="60.75" thickBot="1" x14ac:dyDescent="0.3">
      <c r="A15" s="42" t="s">
        <v>190</v>
      </c>
      <c r="B15" s="42" t="s">
        <v>111</v>
      </c>
      <c r="C15" s="42" t="s">
        <v>222</v>
      </c>
      <c r="D15" t="s">
        <v>136</v>
      </c>
      <c r="E15" s="46" t="str">
        <f t="shared" si="0"/>
        <v xml:space="preserve">  Jhoanna Henríquez – Lenguaje                                                           2do ciclo Educación Básica   jhoanna.henriquez@colegiohorizontes.cl                                Jefatura 5°A</v>
      </c>
    </row>
    <row r="16" spans="1:5" ht="60.75" thickBot="1" x14ac:dyDescent="0.3">
      <c r="A16" s="42" t="s">
        <v>193</v>
      </c>
      <c r="B16" s="42" t="s">
        <v>107</v>
      </c>
      <c r="C16" s="42" t="s">
        <v>223</v>
      </c>
      <c r="D16" t="s">
        <v>136</v>
      </c>
      <c r="E16" s="46" t="str">
        <f t="shared" si="0"/>
        <v xml:space="preserve"> Constanza Oñate - Lenguaje                                                           2do ciclo Educación Básica   constanza.onate@colegiohorizontes.cl                                Jefatura 5°B</v>
      </c>
    </row>
    <row r="17" spans="1:5" ht="60.75" thickBot="1" x14ac:dyDescent="0.3">
      <c r="A17" s="42" t="s">
        <v>195</v>
      </c>
      <c r="B17" s="42" t="s">
        <v>125</v>
      </c>
      <c r="C17" s="42" t="s">
        <v>224</v>
      </c>
      <c r="D17" t="s">
        <v>136</v>
      </c>
      <c r="E17" s="46" t="str">
        <f t="shared" si="0"/>
        <v xml:space="preserve">  Cristian Moore – Cs. Naturales                                                           2do ciclo Educación Básica   cristian.moore@colegiohorizontes.cl                                Jefatura 6°A</v>
      </c>
    </row>
    <row r="18" spans="1:5" ht="60.75" thickBot="1" x14ac:dyDescent="0.3">
      <c r="A18" s="42" t="s">
        <v>198</v>
      </c>
      <c r="B18" s="42" t="s">
        <v>95</v>
      </c>
      <c r="C18" s="42" t="s">
        <v>225</v>
      </c>
      <c r="D18" t="s">
        <v>136</v>
      </c>
      <c r="E18" s="46" t="str">
        <f t="shared" si="0"/>
        <v xml:space="preserve"> Alejandra Alfaro – Música                                                           2do ciclo Educación Básica   alejandra.alfaro@colegiohorizontes.cl                                Jefatura 6°B</v>
      </c>
    </row>
    <row r="19" spans="1:5" ht="60.75" thickBot="1" x14ac:dyDescent="0.3">
      <c r="A19" s="42" t="s">
        <v>200</v>
      </c>
      <c r="B19" s="42" t="s">
        <v>126</v>
      </c>
      <c r="C19" s="42" t="s">
        <v>226</v>
      </c>
      <c r="D19" t="s">
        <v>136</v>
      </c>
      <c r="E19" s="46" t="str">
        <f t="shared" si="0"/>
        <v xml:space="preserve"> Roberto Rivera – Religión                                                           2do ciclo Educación Básica   roberto.rivera@colegiohorizontes.cl                                Jefatura 7°A</v>
      </c>
    </row>
    <row r="20" spans="1:5" ht="60.75" thickBot="1" x14ac:dyDescent="0.3">
      <c r="A20" s="42" t="s">
        <v>203</v>
      </c>
      <c r="B20" s="42" t="s">
        <v>128</v>
      </c>
      <c r="C20" s="42" t="s">
        <v>227</v>
      </c>
      <c r="D20" t="s">
        <v>136</v>
      </c>
      <c r="E20" s="46" t="str">
        <f t="shared" si="0"/>
        <v xml:space="preserve"> Joaquín Weinstein – Matemática                                                           2do ciclo Educación Básica   joaquin.weinstein@colegiohorizontes.cl                                Jefatura 7°B</v>
      </c>
    </row>
    <row r="21" spans="1:5" ht="60.75" thickBot="1" x14ac:dyDescent="0.3">
      <c r="A21" s="42" t="s">
        <v>205</v>
      </c>
      <c r="B21" s="42" t="s">
        <v>101</v>
      </c>
      <c r="C21" s="42" t="s">
        <v>228</v>
      </c>
      <c r="D21" t="s">
        <v>136</v>
      </c>
      <c r="E21" s="46" t="str">
        <f t="shared" si="0"/>
        <v xml:space="preserve"> Edith Alzamora - Matemática                                                           2do ciclo Educación Básica   edith.alzamora@colegiohorizontes.cl                                Jefatura 8°A</v>
      </c>
    </row>
    <row r="22" spans="1:5" ht="60.75" thickBot="1" x14ac:dyDescent="0.3">
      <c r="A22" s="42" t="s">
        <v>208</v>
      </c>
      <c r="B22" s="42" t="s">
        <v>127</v>
      </c>
      <c r="C22" s="42" t="s">
        <v>229</v>
      </c>
      <c r="D22" t="s">
        <v>136</v>
      </c>
      <c r="E22" s="46" t="str">
        <f t="shared" si="0"/>
        <v xml:space="preserve"> Óscar Roco – Historia 5° a 8°                                                           2do ciclo Educación Básica   oscar.roco@colegiohorizontes.cl                                Jefatura 8°B</v>
      </c>
    </row>
    <row r="23" spans="1:5" ht="45.75" thickBot="1" x14ac:dyDescent="0.3">
      <c r="A23" s="42" t="s">
        <v>54</v>
      </c>
      <c r="B23" s="42" t="s">
        <v>100</v>
      </c>
      <c r="C23" s="42" t="s">
        <v>163</v>
      </c>
      <c r="E23" s="47" t="str">
        <f t="shared" si="0"/>
        <v>Tania Araya                                                              tania.araya@colegiohorizontes.cl                                Educación física 1er ciclo, 1° a 4°</v>
      </c>
    </row>
    <row r="24" spans="1:5" ht="45.75" thickBot="1" x14ac:dyDescent="0.3">
      <c r="A24" s="42" t="s">
        <v>55</v>
      </c>
      <c r="B24" s="42" t="s">
        <v>129</v>
      </c>
      <c r="C24" s="42" t="s">
        <v>164</v>
      </c>
      <c r="E24" s="47" t="str">
        <f t="shared" si="0"/>
        <v>Mauricio Arcos                                                              mauricio.arcos@colegiohorizontes.cl                                Educación física 2do ciclo,5° a 8°</v>
      </c>
    </row>
    <row r="25" spans="1:5" ht="45.75" thickBot="1" x14ac:dyDescent="0.3">
      <c r="A25" s="42" t="s">
        <v>56</v>
      </c>
      <c r="B25" s="42" t="s">
        <v>108</v>
      </c>
      <c r="C25" s="42" t="s">
        <v>139</v>
      </c>
      <c r="E25" s="47" t="str">
        <f t="shared" si="0"/>
        <v>Catalina Tabilo                                                              catalina.tabilo@colegiohorizontes.cl                                Inglés 3° a 8°</v>
      </c>
    </row>
    <row r="26" spans="1:5" ht="60.75" thickBot="1" x14ac:dyDescent="0.3">
      <c r="A26" s="42" t="s">
        <v>58</v>
      </c>
      <c r="B26" s="42" t="s">
        <v>98</v>
      </c>
      <c r="C26" s="42" t="s">
        <v>57</v>
      </c>
      <c r="E26" s="47" t="str">
        <f t="shared" si="0"/>
        <v>Desiree Herrera                                                              desiree.herrera@colegiohorizontes.cl                                Lengua y cultura de pueblos originarios ancestrales</v>
      </c>
    </row>
    <row r="27" spans="1:5" ht="45.75" thickBot="1" x14ac:dyDescent="0.3">
      <c r="A27" s="42" t="s">
        <v>60</v>
      </c>
      <c r="B27" s="42" t="s">
        <v>132</v>
      </c>
      <c r="C27" s="42" t="s">
        <v>59</v>
      </c>
      <c r="E27" s="47" t="str">
        <f t="shared" si="0"/>
        <v>Kattya Casanga                                                              kattya.casanga@colegiohorizontes.cl                                Taller lectoescritura</v>
      </c>
    </row>
  </sheetData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todos (2)</vt:lpstr>
      <vt:lpstr>cursos con docente y diferencia</vt:lpstr>
      <vt:lpstr>Hoja2</vt:lpstr>
      <vt:lpstr>todos</vt:lpstr>
      <vt:lpstr>Hoja5</vt:lpstr>
      <vt:lpstr>diferenciales</vt:lpstr>
      <vt:lpstr>No docentes</vt:lpstr>
      <vt:lpstr>Docentes</vt:lpstr>
    </vt:vector>
  </TitlesOfParts>
  <Company>Dixguel03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2023-03-31T12:44:00Z</dcterms:created>
  <dcterms:modified xsi:type="dcterms:W3CDTF">2023-04-10T18:57:57Z</dcterms:modified>
</cp:coreProperties>
</file>